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SR-Yo\Downloads\"/>
    </mc:Choice>
  </mc:AlternateContent>
  <xr:revisionPtr revIDLastSave="0" documentId="13_ncr:1_{C0B022AC-CA4A-4D0C-9088-F6F43C2D3222}" xr6:coauthVersionLast="47" xr6:coauthVersionMax="47" xr10:uidLastSave="{00000000-0000-0000-0000-000000000000}"/>
  <bookViews>
    <workbookView xWindow="28680" yWindow="-120" windowWidth="29040" windowHeight="15840" activeTab="4" xr2:uid="{00000000-000D-0000-FFFF-FFFF00000000}"/>
  </bookViews>
  <sheets>
    <sheet name="Twelve-month cash flow" sheetId="2" r:id="rId1"/>
    <sheet name="Instructions" sheetId="3" r:id="rId2"/>
    <sheet name="NFP actual vs budget example" sheetId="1" r:id="rId3"/>
    <sheet name="NFP Salary allocation example" sheetId="4" r:id="rId4"/>
    <sheet name="Grant Control sheet example" sheetId="5" r:id="rId5"/>
  </sheets>
  <definedNames>
    <definedName name="_xlnm.Print_Titles" localSheetId="0">'Twelve-month cash flow'!$3:$3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4" l="1"/>
  <c r="J8" i="4"/>
  <c r="I9" i="4"/>
  <c r="I13" i="4" s="1"/>
  <c r="J9" i="4"/>
  <c r="I10" i="4"/>
  <c r="J10" i="4" s="1"/>
  <c r="I11" i="4"/>
  <c r="J11" i="4"/>
  <c r="I12" i="4"/>
  <c r="J12" i="4"/>
  <c r="B13" i="4"/>
  <c r="D13" i="4"/>
  <c r="E13" i="4"/>
  <c r="F13" i="4"/>
  <c r="G13" i="4"/>
  <c r="H13" i="4"/>
  <c r="J13" i="4" l="1"/>
  <c r="C3" i="2"/>
  <c r="D3" i="2" s="1"/>
  <c r="E3" i="2" s="1"/>
  <c r="F3" i="2" s="1"/>
  <c r="G3" i="2" s="1"/>
  <c r="H3" i="2" s="1"/>
  <c r="I3" i="2" s="1"/>
  <c r="J3" i="2" s="1"/>
  <c r="K3" i="2" s="1"/>
  <c r="L3" i="2" s="1"/>
  <c r="M3" i="2" s="1"/>
  <c r="N3" i="2" s="1"/>
  <c r="B10" i="2"/>
  <c r="B11" i="2" s="1"/>
  <c r="C10" i="2"/>
  <c r="D10" i="2"/>
  <c r="E10" i="2"/>
  <c r="F10" i="2"/>
  <c r="G10" i="2"/>
  <c r="H10" i="2"/>
  <c r="I10" i="2"/>
  <c r="J10" i="2"/>
  <c r="K10" i="2"/>
  <c r="L10" i="2"/>
  <c r="M10" i="2"/>
  <c r="N10" i="2"/>
  <c r="O10" i="2"/>
  <c r="B32" i="2"/>
  <c r="B34" i="2" s="1"/>
  <c r="C32" i="2"/>
  <c r="D32" i="2"/>
  <c r="E32" i="2"/>
  <c r="E34" i="2" s="1"/>
  <c r="F32" i="2"/>
  <c r="F34" i="2" s="1"/>
  <c r="G32" i="2"/>
  <c r="G34" i="2" s="1"/>
  <c r="H32" i="2"/>
  <c r="H34" i="2" s="1"/>
  <c r="I32" i="2"/>
  <c r="I34" i="2" s="1"/>
  <c r="J32" i="2"/>
  <c r="J34" i="2" s="1"/>
  <c r="K32" i="2"/>
  <c r="K34" i="2" s="1"/>
  <c r="L32" i="2"/>
  <c r="L34" i="2" s="1"/>
  <c r="M32" i="2"/>
  <c r="N32" i="2"/>
  <c r="O32" i="2"/>
  <c r="O34" i="2" s="1"/>
  <c r="C34" i="2"/>
  <c r="D34" i="2"/>
  <c r="M34" i="2"/>
  <c r="N34" i="2"/>
  <c r="H24" i="1"/>
  <c r="D24" i="1"/>
  <c r="B24" i="1"/>
  <c r="E23" i="1"/>
  <c r="F23" i="1" s="1"/>
  <c r="J22" i="1"/>
  <c r="E22" i="1"/>
  <c r="F22" i="1" s="1"/>
  <c r="J21" i="1"/>
  <c r="E21" i="1"/>
  <c r="F21" i="1" s="1"/>
  <c r="I17" i="1"/>
  <c r="H17" i="1"/>
  <c r="D17" i="1"/>
  <c r="D27" i="1" s="1"/>
  <c r="B17" i="1"/>
  <c r="J16" i="1"/>
  <c r="E16" i="1"/>
  <c r="F16" i="1" s="1"/>
  <c r="J15" i="1"/>
  <c r="E15" i="1"/>
  <c r="F15" i="1" s="1"/>
  <c r="J14" i="1"/>
  <c r="E14" i="1"/>
  <c r="F14" i="1" s="1"/>
  <c r="J13" i="1"/>
  <c r="E13" i="1"/>
  <c r="B35" i="2" l="1"/>
  <c r="C4" i="2" s="1"/>
  <c r="H27" i="1"/>
  <c r="I23" i="1"/>
  <c r="I24" i="1" s="1"/>
  <c r="I27" i="1" s="1"/>
  <c r="E17" i="1"/>
  <c r="J17" i="1"/>
  <c r="B27" i="1"/>
  <c r="F24" i="1"/>
  <c r="F13" i="1"/>
  <c r="F17" i="1" s="1"/>
  <c r="F27" i="1" s="1"/>
  <c r="E24" i="1"/>
  <c r="O4" i="2" l="1"/>
  <c r="O11" i="2" s="1"/>
  <c r="O35" i="2" s="1"/>
  <c r="C11" i="2"/>
  <c r="C35" i="2" s="1"/>
  <c r="D4" i="2" s="1"/>
  <c r="D11" i="2" s="1"/>
  <c r="D35" i="2" s="1"/>
  <c r="E4" i="2" s="1"/>
  <c r="E11" i="2" s="1"/>
  <c r="E35" i="2" s="1"/>
  <c r="F4" i="2" s="1"/>
  <c r="F11" i="2" s="1"/>
  <c r="F35" i="2" s="1"/>
  <c r="G4" i="2" s="1"/>
  <c r="G11" i="2" s="1"/>
  <c r="G35" i="2" s="1"/>
  <c r="H4" i="2" s="1"/>
  <c r="H11" i="2" s="1"/>
  <c r="H35" i="2" s="1"/>
  <c r="I4" i="2" s="1"/>
  <c r="I11" i="2" s="1"/>
  <c r="I35" i="2" s="1"/>
  <c r="J4" i="2" s="1"/>
  <c r="J11" i="2" s="1"/>
  <c r="J35" i="2" s="1"/>
  <c r="K4" i="2" s="1"/>
  <c r="K11" i="2" s="1"/>
  <c r="K35" i="2" s="1"/>
  <c r="L4" i="2" s="1"/>
  <c r="L11" i="2" s="1"/>
  <c r="L35" i="2" s="1"/>
  <c r="M4" i="2" s="1"/>
  <c r="M11" i="2" s="1"/>
  <c r="M35" i="2" s="1"/>
  <c r="N4" i="2" s="1"/>
  <c r="N11" i="2" s="1"/>
  <c r="N35" i="2" s="1"/>
  <c r="J23" i="1"/>
  <c r="J24" i="1" s="1"/>
  <c r="J27" i="1"/>
  <c r="E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B10" authorId="0" shapeId="0" xr:uid="{9B1E5857-2588-4045-A3AE-84F9A9641748}">
      <text>
        <r>
          <rPr>
            <b/>
            <sz val="8"/>
            <color indexed="81"/>
            <rFont val="Tahoma"/>
            <family val="2"/>
          </rPr>
          <t>Totals are calculated automatically.</t>
        </r>
      </text>
    </comment>
  </commentList>
</comments>
</file>

<file path=xl/sharedStrings.xml><?xml version="1.0" encoding="utf-8"?>
<sst xmlns="http://schemas.openxmlformats.org/spreadsheetml/2006/main" count="150" uniqueCount="118">
  <si>
    <t>Actual versus Budget</t>
  </si>
  <si>
    <t>December</t>
  </si>
  <si>
    <t>Year to Date</t>
  </si>
  <si>
    <t>Revenue:</t>
  </si>
  <si>
    <t>Budget</t>
  </si>
  <si>
    <t>Actual</t>
  </si>
  <si>
    <t>Variance</t>
  </si>
  <si>
    <t>Contributions</t>
  </si>
  <si>
    <t>Grants</t>
  </si>
  <si>
    <t>Fundraising Events</t>
  </si>
  <si>
    <t>Other</t>
  </si>
  <si>
    <t>Total Revenue</t>
  </si>
  <si>
    <t>Expenses:</t>
  </si>
  <si>
    <t xml:space="preserve"> </t>
  </si>
  <si>
    <t>Program Services</t>
  </si>
  <si>
    <t>Program Supplies</t>
  </si>
  <si>
    <t>Miscellaneous</t>
  </si>
  <si>
    <t>Total Expenses</t>
  </si>
  <si>
    <t xml:space="preserve"> Net Income (Loss)</t>
  </si>
  <si>
    <t>XYZ Non Profit</t>
  </si>
  <si>
    <t>Twelve Months Ended December xxxx</t>
  </si>
  <si>
    <t>Fiscal Year xxxx</t>
  </si>
  <si>
    <t>Depreciation</t>
  </si>
  <si>
    <t>Accounts Payable (eom)</t>
  </si>
  <si>
    <t>Inventory on hand (eom)</t>
  </si>
  <si>
    <t>Bad Debt (end of month)</t>
  </si>
  <si>
    <t>Accounts Receivable</t>
  </si>
  <si>
    <t>Sales Volume (dollars)</t>
  </si>
  <si>
    <t>ESSENTIAL OPERATING DATA (non cash flow information)</t>
  </si>
  <si>
    <r>
      <t xml:space="preserve">Cash Position </t>
    </r>
    <r>
      <rPr>
        <sz val="8"/>
        <rFont val="Arial"/>
        <family val="2"/>
      </rPr>
      <t>(end of month)</t>
    </r>
  </si>
  <si>
    <t>TOTAL CASH PAID OUT</t>
  </si>
  <si>
    <t>Capital purchase (specify)</t>
  </si>
  <si>
    <t>SUBTOTAL</t>
  </si>
  <si>
    <t>Interest</t>
  </si>
  <si>
    <t>Taxes (other)</t>
  </si>
  <si>
    <t>Insurance</t>
  </si>
  <si>
    <t>Utilities</t>
  </si>
  <si>
    <t>Telephone</t>
  </si>
  <si>
    <t>Rent</t>
  </si>
  <si>
    <t>Accounting &amp; legal</t>
  </si>
  <si>
    <t>Car, delivery &amp; travel</t>
  </si>
  <si>
    <t>Advertising</t>
  </si>
  <si>
    <t>Repairs &amp; maintenance</t>
  </si>
  <si>
    <t>Supplies (office &amp; oper.)</t>
  </si>
  <si>
    <t>Outside services</t>
  </si>
  <si>
    <t>Payroll expenses (taxes, etc.)</t>
  </si>
  <si>
    <t>Gross wages (exact withdrawal)</t>
  </si>
  <si>
    <t>Purchases (specify)</t>
  </si>
  <si>
    <t>Program Expenses</t>
  </si>
  <si>
    <t>CASH PAID OUT</t>
  </si>
  <si>
    <r>
      <t>Total Cash Available</t>
    </r>
    <r>
      <rPr>
        <sz val="8"/>
        <rFont val="Arial"/>
        <family val="2"/>
      </rPr>
      <t xml:space="preserve"> (before cash out)</t>
    </r>
  </si>
  <si>
    <t>TOTAL CASH RECEIPTS</t>
  </si>
  <si>
    <t>Fundraising</t>
  </si>
  <si>
    <t>CASH RECEIPTS</t>
  </si>
  <si>
    <r>
      <t>Cash on Hand</t>
    </r>
    <r>
      <rPr>
        <sz val="8"/>
        <rFont val="Arial"/>
        <family val="2"/>
      </rPr>
      <t xml:space="preserve"> (beginning of month)</t>
    </r>
  </si>
  <si>
    <t>Total Item EST</t>
  </si>
  <si>
    <t>Pre-Startup EST</t>
  </si>
  <si>
    <t>Fiscal Year Begins:</t>
  </si>
  <si>
    <t>ABC Non Profit</t>
  </si>
  <si>
    <t>Cash Flow (12 months)</t>
  </si>
  <si>
    <t>Social Worker #4</t>
  </si>
  <si>
    <t>Social Worker #3</t>
  </si>
  <si>
    <t>Social Worker #2</t>
  </si>
  <si>
    <t>Social Worker #1</t>
  </si>
  <si>
    <t>Executive Director</t>
  </si>
  <si>
    <t>Total</t>
  </si>
  <si>
    <t>Raising</t>
  </si>
  <si>
    <t>Admin.</t>
  </si>
  <si>
    <t>#3</t>
  </si>
  <si>
    <t>#2</t>
  </si>
  <si>
    <t>#1</t>
  </si>
  <si>
    <t>Salary</t>
  </si>
  <si>
    <t>Employee</t>
  </si>
  <si>
    <t>Unallocated</t>
  </si>
  <si>
    <t>Allocated</t>
  </si>
  <si>
    <t>Fund</t>
  </si>
  <si>
    <t>Grant</t>
  </si>
  <si>
    <t xml:space="preserve">Grant </t>
  </si>
  <si>
    <t>Annual</t>
  </si>
  <si>
    <t>Salary Allocations</t>
  </si>
  <si>
    <t>N/A</t>
  </si>
  <si>
    <t>Y</t>
  </si>
  <si>
    <t>N</t>
  </si>
  <si>
    <t>7/22 to 6/23</t>
  </si>
  <si>
    <t>Pre K</t>
  </si>
  <si>
    <t>Approved</t>
  </si>
  <si>
    <t>Bezos Foundation</t>
  </si>
  <si>
    <t>related</t>
  </si>
  <si>
    <t>Not mission</t>
  </si>
  <si>
    <t>2016</t>
  </si>
  <si>
    <t>6/22 to 5/23</t>
  </si>
  <si>
    <t>Child literacy</t>
  </si>
  <si>
    <t>Denied</t>
  </si>
  <si>
    <t>Gates Foundation</t>
  </si>
  <si>
    <t>4/23 to 3/24</t>
  </si>
  <si>
    <t>Child welfare</t>
  </si>
  <si>
    <t>Pending</t>
  </si>
  <si>
    <t>United Way</t>
  </si>
  <si>
    <t>Amount</t>
  </si>
  <si>
    <t>Y/N</t>
  </si>
  <si>
    <t>When</t>
  </si>
  <si>
    <t>Before</t>
  </si>
  <si>
    <t>Due date</t>
  </si>
  <si>
    <t>required</t>
  </si>
  <si>
    <t>Due</t>
  </si>
  <si>
    <t>Period</t>
  </si>
  <si>
    <t>Purpose</t>
  </si>
  <si>
    <t>Request</t>
  </si>
  <si>
    <t>Status</t>
  </si>
  <si>
    <t>Funder</t>
  </si>
  <si>
    <t>Applied</t>
  </si>
  <si>
    <t>Report</t>
  </si>
  <si>
    <t>Final report</t>
  </si>
  <si>
    <t>Date</t>
  </si>
  <si>
    <t xml:space="preserve">         Prior Requests</t>
  </si>
  <si>
    <t>Example</t>
  </si>
  <si>
    <t>Today's date</t>
  </si>
  <si>
    <t>Grant Control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</si>
</sst>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_);_(&quot;$&quot;* \(#,##0\);_(&quot;$&quot;* &quot;-&quot;??_);_(@_)"/>
    <numFmt numFmtId="165" formatCode="mmmm"/>
    <numFmt numFmtId="166" formatCode="mm/dd/yy;@"/>
    <numFmt numFmtId="167" formatCode="_(&quot;$&quot;* #,##0.0_);_(&quot;$&quot;* \(#,##0.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8"/>
      <name val="Arial"/>
    </font>
    <font>
      <sz val="8"/>
      <name val="Arial"/>
      <family val="2"/>
    </font>
    <font>
      <b/>
      <sz val="9"/>
      <name val="Arial"/>
      <family val="2"/>
    </font>
    <font>
      <b/>
      <sz val="8"/>
      <name val="Arial"/>
      <family val="2"/>
    </font>
    <font>
      <sz val="9"/>
      <name val="Arial"/>
      <family val="2"/>
    </font>
    <font>
      <b/>
      <sz val="19"/>
      <name val="Arial"/>
      <family val="2"/>
    </font>
    <font>
      <b/>
      <sz val="8"/>
      <color indexed="81"/>
      <name val="Tahoma"/>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indexed="46"/>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s>
  <cellStyleXfs count="3">
    <xf numFmtId="0" fontId="0" fillId="0" borderId="0"/>
    <xf numFmtId="44" fontId="1" fillId="0" borderId="0" applyFont="0" applyFill="0" applyBorder="0" applyAlignment="0" applyProtection="0"/>
    <xf numFmtId="0" fontId="3" fillId="0" borderId="0"/>
  </cellStyleXfs>
  <cellXfs count="51">
    <xf numFmtId="0" fontId="0" fillId="0" borderId="0" xfId="0"/>
    <xf numFmtId="0" fontId="2" fillId="0" borderId="0" xfId="0" applyFont="1" applyAlignment="1">
      <alignment horizontal="center"/>
    </xf>
    <xf numFmtId="0" fontId="0" fillId="0" borderId="1" xfId="0" applyBorder="1"/>
    <xf numFmtId="0" fontId="2" fillId="0" borderId="1" xfId="0" applyFont="1" applyBorder="1" applyAlignment="1">
      <alignment horizontal="center"/>
    </xf>
    <xf numFmtId="0" fontId="0" fillId="0" borderId="0" xfId="0" applyAlignment="1">
      <alignment horizontal="center"/>
    </xf>
    <xf numFmtId="164" fontId="0" fillId="0" borderId="0" xfId="1" applyNumberFormat="1" applyFont="1"/>
    <xf numFmtId="164" fontId="0" fillId="0" borderId="2" xfId="1" applyNumberFormat="1" applyFont="1" applyBorder="1"/>
    <xf numFmtId="164" fontId="2" fillId="0" borderId="0" xfId="1" applyNumberFormat="1" applyFont="1" applyBorder="1" applyAlignment="1">
      <alignment horizontal="center"/>
    </xf>
    <xf numFmtId="164" fontId="0" fillId="0" borderId="0" xfId="1" applyNumberFormat="1" applyFont="1" applyAlignment="1">
      <alignment horizontal="center"/>
    </xf>
    <xf numFmtId="164" fontId="0" fillId="0" borderId="1" xfId="1" applyNumberFormat="1" applyFont="1" applyBorder="1"/>
    <xf numFmtId="164" fontId="0" fillId="0" borderId="3" xfId="1" applyNumberFormat="1" applyFont="1" applyBorder="1"/>
    <xf numFmtId="0" fontId="4" fillId="0" borderId="0" xfId="2" applyFont="1" applyAlignment="1">
      <alignment vertical="center"/>
    </xf>
    <xf numFmtId="0" fontId="4" fillId="0" borderId="0" xfId="2" applyFont="1" applyAlignment="1">
      <alignment vertical="center" wrapText="1"/>
    </xf>
    <xf numFmtId="3" fontId="4" fillId="2" borderId="4" xfId="2" applyNumberFormat="1" applyFont="1" applyFill="1" applyBorder="1" applyAlignment="1">
      <alignment vertical="center"/>
    </xf>
    <xf numFmtId="0" fontId="4" fillId="0" borderId="4" xfId="2" applyFont="1" applyBorder="1" applyAlignment="1">
      <alignment vertical="center" wrapText="1"/>
    </xf>
    <xf numFmtId="3" fontId="4" fillId="3" borderId="4" xfId="2" applyNumberFormat="1" applyFont="1" applyFill="1" applyBorder="1" applyAlignment="1">
      <alignment vertical="center"/>
    </xf>
    <xf numFmtId="0" fontId="4" fillId="3" borderId="4" xfId="2" applyFont="1" applyFill="1" applyBorder="1" applyAlignment="1">
      <alignment vertical="center" wrapText="1"/>
    </xf>
    <xf numFmtId="0" fontId="4" fillId="2" borderId="4" xfId="2" applyFont="1" applyFill="1" applyBorder="1" applyAlignment="1">
      <alignment vertical="center" wrapText="1"/>
    </xf>
    <xf numFmtId="0" fontId="4" fillId="4" borderId="5" xfId="2" applyFont="1" applyFill="1" applyBorder="1" applyAlignment="1">
      <alignment vertical="center"/>
    </xf>
    <xf numFmtId="0" fontId="4" fillId="4" borderId="6" xfId="2" applyFont="1" applyFill="1" applyBorder="1" applyAlignment="1">
      <alignment vertical="center"/>
    </xf>
    <xf numFmtId="0" fontId="5" fillId="4" borderId="7" xfId="2" applyFont="1" applyFill="1" applyBorder="1" applyAlignment="1">
      <alignment vertical="center"/>
    </xf>
    <xf numFmtId="0" fontId="6" fillId="0" borderId="0" xfId="2" applyFont="1" applyAlignment="1">
      <alignment vertical="center" wrapText="1"/>
    </xf>
    <xf numFmtId="3" fontId="4" fillId="5" borderId="4" xfId="2" applyNumberFormat="1" applyFont="1" applyFill="1" applyBorder="1" applyAlignment="1">
      <alignment vertical="center"/>
    </xf>
    <xf numFmtId="0" fontId="6" fillId="3" borderId="4" xfId="2" applyFont="1" applyFill="1" applyBorder="1" applyAlignment="1">
      <alignment vertical="center" wrapText="1"/>
    </xf>
    <xf numFmtId="0" fontId="6" fillId="0" borderId="4" xfId="2" applyFont="1" applyBorder="1" applyAlignment="1">
      <alignment vertical="center" wrapText="1"/>
    </xf>
    <xf numFmtId="3" fontId="4" fillId="4" borderId="5" xfId="2" applyNumberFormat="1" applyFont="1" applyFill="1" applyBorder="1" applyAlignment="1">
      <alignment vertical="center"/>
    </xf>
    <xf numFmtId="3" fontId="4" fillId="4" borderId="0" xfId="2" applyNumberFormat="1" applyFont="1" applyFill="1" applyAlignment="1">
      <alignment vertical="center"/>
    </xf>
    <xf numFmtId="0" fontId="5" fillId="4" borderId="7" xfId="2" applyFont="1" applyFill="1" applyBorder="1" applyAlignment="1">
      <alignment vertical="center" wrapText="1"/>
    </xf>
    <xf numFmtId="3" fontId="4" fillId="0" borderId="6" xfId="2" applyNumberFormat="1" applyFont="1" applyBorder="1" applyAlignment="1">
      <alignment vertical="center"/>
    </xf>
    <xf numFmtId="0" fontId="6" fillId="0" borderId="6" xfId="2" applyFont="1" applyBorder="1" applyAlignment="1">
      <alignment vertical="center" wrapText="1"/>
    </xf>
    <xf numFmtId="3" fontId="4" fillId="4" borderId="6" xfId="2" applyNumberFormat="1" applyFont="1" applyFill="1" applyBorder="1" applyAlignment="1">
      <alignment vertical="center"/>
    </xf>
    <xf numFmtId="3" fontId="4" fillId="0" borderId="8" xfId="2" applyNumberFormat="1" applyFont="1" applyBorder="1" applyAlignment="1">
      <alignment vertical="center"/>
    </xf>
    <xf numFmtId="0" fontId="6" fillId="0" borderId="8" xfId="2" applyFont="1" applyBorder="1" applyAlignment="1">
      <alignment vertical="center" wrapText="1"/>
    </xf>
    <xf numFmtId="165" fontId="6" fillId="0" borderId="4" xfId="2" applyNumberFormat="1" applyFont="1" applyBorder="1" applyAlignment="1">
      <alignment horizontal="center" vertical="center" wrapText="1"/>
    </xf>
    <xf numFmtId="17" fontId="6" fillId="0" borderId="4" xfId="2" applyNumberFormat="1" applyFont="1" applyBorder="1" applyAlignment="1">
      <alignment horizontal="center" vertical="center" wrapText="1"/>
    </xf>
    <xf numFmtId="0" fontId="6" fillId="0" borderId="4" xfId="2" applyFont="1" applyBorder="1" applyAlignment="1">
      <alignment horizontal="center" vertical="center" wrapText="1"/>
    </xf>
    <xf numFmtId="0" fontId="4" fillId="0" borderId="0" xfId="2" applyFont="1"/>
    <xf numFmtId="17" fontId="5" fillId="0" borderId="0" xfId="2" applyNumberFormat="1" applyFont="1" applyAlignment="1">
      <alignment horizontal="right"/>
    </xf>
    <xf numFmtId="0" fontId="5" fillId="0" borderId="0" xfId="2" applyFont="1" applyAlignment="1">
      <alignment horizontal="right"/>
    </xf>
    <xf numFmtId="0" fontId="5" fillId="0" borderId="0" xfId="2" applyFont="1"/>
    <xf numFmtId="0" fontId="7" fillId="0" borderId="0" xfId="2" applyFont="1"/>
    <xf numFmtId="0" fontId="8" fillId="0" borderId="0" xfId="2" applyFont="1"/>
    <xf numFmtId="0" fontId="3" fillId="0" borderId="0" xfId="2"/>
    <xf numFmtId="164" fontId="0" fillId="0" borderId="1" xfId="1" applyNumberFormat="1" applyFont="1" applyBorder="1" applyAlignment="1">
      <alignment horizontal="center"/>
    </xf>
    <xf numFmtId="49" fontId="0" fillId="0" borderId="0" xfId="0" applyNumberFormat="1" applyAlignment="1">
      <alignment horizontal="center"/>
    </xf>
    <xf numFmtId="14" fontId="0" fillId="0" borderId="0" xfId="0" applyNumberFormat="1"/>
    <xf numFmtId="166" fontId="0" fillId="0" borderId="0" xfId="0" applyNumberFormat="1" applyAlignment="1">
      <alignment horizontal="center"/>
    </xf>
    <xf numFmtId="167" fontId="0" fillId="0" borderId="0" xfId="1" applyNumberFormat="1" applyFont="1" applyAlignment="1">
      <alignment horizontal="center"/>
    </xf>
    <xf numFmtId="49" fontId="0" fillId="0" borderId="0" xfId="0" applyNumberFormat="1"/>
    <xf numFmtId="167" fontId="0" fillId="0" borderId="0" xfId="1" applyNumberFormat="1" applyFont="1"/>
    <xf numFmtId="0" fontId="2" fillId="0" borderId="1" xfId="0" applyFont="1" applyBorder="1"/>
  </cellXfs>
  <cellStyles count="3">
    <cellStyle name="Currency" xfId="1" builtinId="4"/>
    <cellStyle name="Normal" xfId="0" builtinId="0"/>
    <cellStyle name="Normal 2" xfId="2" xr:uid="{58C8D666-AEC2-4CE9-A4C8-61F6E58B81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320040</xdr:colOff>
      <xdr:row>2</xdr:row>
      <xdr:rowOff>201930</xdr:rowOff>
    </xdr:from>
    <xdr:to>
      <xdr:col>7</xdr:col>
      <xdr:colOff>142875</xdr:colOff>
      <xdr:row>2</xdr:row>
      <xdr:rowOff>247649</xdr:rowOff>
    </xdr:to>
    <xdr:sp macro="" textlink="">
      <xdr:nvSpPr>
        <xdr:cNvPr id="2" name="Text Box 7">
          <a:extLst>
            <a:ext uri="{FF2B5EF4-FFF2-40B4-BE49-F238E27FC236}">
              <a16:creationId xmlns:a16="http://schemas.microsoft.com/office/drawing/2014/main" id="{4EDE8B19-503F-4BA4-8C31-8B939E0B9BF3}"/>
            </a:ext>
          </a:extLst>
        </xdr:cNvPr>
        <xdr:cNvSpPr txBox="1">
          <a:spLocks noChangeArrowheads="1"/>
        </xdr:cNvSpPr>
      </xdr:nvSpPr>
      <xdr:spPr bwMode="auto">
        <a:xfrm>
          <a:off x="2987040" y="430530"/>
          <a:ext cx="889635" cy="0"/>
        </a:xfrm>
        <a:prstGeom prst="rect">
          <a:avLst/>
        </a:prstGeom>
        <a:solidFill>
          <a:srgbClr val="F1EFFF"/>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Arial"/>
              <a:cs typeface="Arial"/>
            </a:rPr>
            <a:t>Notes on Preparation</a:t>
          </a: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a:p>
          <a:pPr algn="l" rtl="0">
            <a:defRPr sz="1000"/>
          </a:pPr>
          <a:r>
            <a:rPr lang="en-US" sz="9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900" b="0" i="0" u="none" strike="noStrike" baseline="0">
            <a:solidFill>
              <a:srgbClr val="000000"/>
            </a:solidFill>
            <a:latin typeface="Arial"/>
            <a:cs typeface="Arial"/>
          </a:endParaRP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Refer back to your Profit &amp; Loss Projection.  Line-by-line ask yourself when you should expect cash to come and go. You have already done a sales projection, now you must predict when you will actually collect from customers. On the expense side, you have previously projected expenses; now predict when you will actually have to write the check to pay those bills. Most items will be the same as on the Profit &amp; Loss Projection. Rent and utility bills, for instance, are usually paid in the month they are incurred. Other items will differ from the Profit &amp; Loss view.  Insurance and some types of taxes, for example, may actually be payable quarterly or semiannually, even though you recognize them as monthly expenses. Just try to make the Cash Flow as realistic as you can line by line. The payoff for you will be an ability to manage and forecast working capital needs. Change the category labels in the left column as needed to fit your accounting system.</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Note that lines for 'Loan principal payment' through 'Owners' Withdrawal' are for items that always are different on the Cash Flow than on the Profit &amp; Loss.  Loan Principal Payment, Capital Purchases, and Owner's Draw simply do not, by the rules of accounting, show up on the Profit &amp; Loss Projection. They do, however, definitely take cash out of the business, and so need to be included in your Cash plan. On the other hand, you will not find Depreciation on the Cash Flow because you never write a check for Depreciation. Cash from Loans Received and Owners' Injections go in the "Loan/ other cash inj." row. The "Pre-Startup" column is for cash outlays prior to the time covered by the Cash Flow. It is intended primarily for new business startups or major expansion projects where a great deal of cash must go out before operations commence. The bottom section, "ESSENTIAL OPERATING DATA", is not actually part of the Cash model, but it allows you to track items which have a heavy impact on cash. The Cash Flow Projection is the best way to forecast working capital needs. Begin with the amount of Cash on Hand you expect to have. Project all the Receipts and Paid Outs for the year. If CASH POSITION gets dangerously low or negative, you will need to pump in more cash to keep the operation afloat. Many profitable businesses have gone under because they could not pay the bills while waiting for money to flow in. Your creditors do not care about profit; they want to be paid with cash. Cash is the financial lifeblood of your business.</a:t>
          </a:r>
        </a:p>
        <a:p>
          <a:pPr algn="l" rtl="0">
            <a:defRPr sz="1000"/>
          </a:pPr>
          <a:endParaRPr lang="en-US" sz="900" b="0" i="0" u="none" strike="noStrike" baseline="0">
            <a:solidFill>
              <a:srgbClr val="000000"/>
            </a:solidFill>
            <a:latin typeface="Arial"/>
            <a:cs typeface="Arial"/>
          </a:endParaRPr>
        </a:p>
      </xdr:txBody>
    </xdr:sp>
    <xdr:clientData/>
  </xdr:twoCellAnchor>
  <xdr:oneCellAnchor>
    <xdr:from>
      <xdr:col>0</xdr:col>
      <xdr:colOff>133350</xdr:colOff>
      <xdr:row>0</xdr:row>
      <xdr:rowOff>38100</xdr:rowOff>
    </xdr:from>
    <xdr:ext cx="9118526" cy="1042877"/>
    <xdr:pic>
      <xdr:nvPicPr>
        <xdr:cNvPr id="3" name="Picture 2">
          <a:extLst>
            <a:ext uri="{FF2B5EF4-FFF2-40B4-BE49-F238E27FC236}">
              <a16:creationId xmlns:a16="http://schemas.microsoft.com/office/drawing/2014/main" id="{C4BB9A43-051B-4480-9B2D-DADD25BCAA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38100"/>
          <a:ext cx="9118526" cy="1042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11430</xdr:colOff>
      <xdr:row>2</xdr:row>
      <xdr:rowOff>116205</xdr:rowOff>
    </xdr:from>
    <xdr:to>
      <xdr:col>7</xdr:col>
      <xdr:colOff>468630</xdr:colOff>
      <xdr:row>52</xdr:row>
      <xdr:rowOff>99062</xdr:rowOff>
    </xdr:to>
    <xdr:sp macro="" textlink="">
      <xdr:nvSpPr>
        <xdr:cNvPr id="2" name="Text Box 1">
          <a:extLst>
            <a:ext uri="{FF2B5EF4-FFF2-40B4-BE49-F238E27FC236}">
              <a16:creationId xmlns:a16="http://schemas.microsoft.com/office/drawing/2014/main" id="{F8B61D9A-12B6-480B-8ECF-57F73BDD123D}"/>
            </a:ext>
          </a:extLst>
        </xdr:cNvPr>
        <xdr:cNvSpPr txBox="1">
          <a:spLocks noChangeArrowheads="1"/>
        </xdr:cNvSpPr>
      </xdr:nvSpPr>
      <xdr:spPr bwMode="auto">
        <a:xfrm>
          <a:off x="11430" y="401955"/>
          <a:ext cx="4191000" cy="7126607"/>
        </a:xfrm>
        <a:prstGeom prst="rect">
          <a:avLst/>
        </a:prstGeom>
        <a:gradFill rotWithShape="1">
          <a:gsLst>
            <a:gs pos="0">
              <a:srgbClr xmlns:mc="http://schemas.openxmlformats.org/markup-compatibility/2006" xmlns:a14="http://schemas.microsoft.com/office/drawing/2010/main" val="E8FFFF" mc:Ignorable="a14" a14:legacySpreadsheetColorIndex="41">
                <a:gamma/>
                <a:tint val="44314"/>
                <a:invGamma/>
              </a:srgbClr>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Arial"/>
              <a:cs typeface="Arial"/>
            </a:rPr>
            <a:t>Notes on Preparation</a:t>
          </a: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a:p>
          <a:pPr algn="l" rtl="0">
            <a:defRPr sz="1000"/>
          </a:pPr>
          <a:r>
            <a:rPr lang="en-US" sz="800" b="1" i="0" u="none" strike="noStrike" baseline="0">
              <a:solidFill>
                <a:srgbClr val="000000"/>
              </a:solidFill>
              <a:latin typeface="Arial"/>
              <a:cs typeface="Arial"/>
            </a:rPr>
            <a:t>Note:</a:t>
          </a:r>
          <a:r>
            <a:rPr lang="en-US" sz="900" b="0" i="0" u="none" strike="noStrike" baseline="0">
              <a:solidFill>
                <a:srgbClr val="000000"/>
              </a:solidFill>
              <a:latin typeface="Arial"/>
              <a:cs typeface="Arial"/>
            </a:rPr>
            <a:t> You may want to print this information to use as reference later. To delete these instructions, click the border of this text box and then press the DELETE key.</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Refer back to your Profit &amp; Loss Projection.  Line-by-line ask yourself when you should expect cash to come and go. You have already done a sales projection, now you must predict when you will actually collect from customers. On the expense side, you have previously projected expenses; now predict when you will actually have to write the check to pay those bills. Most items will be the same as on the Profit &amp; Loss Projection. Rent and utility bills, for instance, are usually paid in the month they are incurred. Other items will differ from the Profit &amp; Loss view.  Insurance and some types of taxes, for example, may actually be payable quarterly or semiannually, even though you recognize them as monthly expenses. Just try to make the Cash Flow as realistic as you can line by line. The payoff for you will be an ability to manage and forecast working capital needs. Change the category labels in the left column as needed to fit your accounting system.</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Note that lines for 'Loan principal payment' through 'Owners' Withdrawal' are for items that always are different on the Cash Flow than on the Profit &amp; Loss.  Loan Principal Payment, Capital Purchases, and Owner's Draw simply do not, by the rules of accounting, show up on the Profit &amp; Loss Projection. They do, however, definitely take cash out of the business, and so need to be included in your Cash plan. On the other hand, you will not find Depreciation on the Cash Flow because you never write a check for Depreciation. Cash from Loans Received and Owners' Injections go in the "Loan/ other cash inj." row. The "Pre-Startup" column is for cash outlays prior to the time covered by the Cash Flow. It is intended primarily for new business startups or major expansion projects where a great deal of cash must go out before operations commence. The bottom section, "ESSENTIAL OPERATING DATA", is not actually part of the Cash model, but it allows you to track items which have a heavy impact on cash. The Cash Flow Projection is the best way to forecast working capital needs. Begin with the amount of Cash on Hand you expect to have. Project all the Receipts and Paid Outs for the year. If CASH POSITION gets dangerously low or negative, you will need to pump in more cash to keep the operation afloat. Many profitable businesses have gone under because they could not pay the bills while waiting for money to flow in. Your creditors do not care about profit; they want to be paid with cash. Cash is the financial lifeblood of your business.</a:t>
          </a:r>
        </a:p>
        <a:p>
          <a:pPr algn="l" rtl="0">
            <a:defRPr sz="1000"/>
          </a:pPr>
          <a:endParaRPr lang="en-US" sz="9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D764C-0567-4185-BEA5-B419192BE337}">
  <sheetPr>
    <tabColor indexed="44"/>
  </sheetPr>
  <dimension ref="A1:O43"/>
  <sheetViews>
    <sheetView showGridLines="0" zoomScale="86" zoomScaleNormal="86" workbookViewId="0">
      <pane ySplit="3" topLeftCell="A15" activePane="bottomLeft" state="frozen"/>
      <selection pane="bottomLeft" activeCell="B23" sqref="B23"/>
    </sheetView>
  </sheetViews>
  <sheetFormatPr defaultRowHeight="11.25" x14ac:dyDescent="0.25"/>
  <cols>
    <col min="1" max="1" width="24.140625" style="12" customWidth="1"/>
    <col min="2" max="2" width="10" style="11" customWidth="1"/>
    <col min="3" max="3" width="7.42578125" style="11" customWidth="1"/>
    <col min="4" max="14" width="7.85546875" style="11" customWidth="1"/>
    <col min="15" max="15" width="8.5703125" style="11" customWidth="1"/>
    <col min="16" max="16384" width="9.140625" style="11"/>
  </cols>
  <sheetData>
    <row r="1" spans="1:15" ht="77.25" customHeight="1" x14ac:dyDescent="0.25"/>
    <row r="2" spans="1:15" s="36" customFormat="1" ht="27.75" customHeight="1" x14ac:dyDescent="0.35">
      <c r="A2" s="41" t="s">
        <v>59</v>
      </c>
      <c r="G2" s="39" t="s">
        <v>58</v>
      </c>
      <c r="H2" s="39"/>
      <c r="I2" s="39"/>
      <c r="J2" s="40"/>
      <c r="K2" s="40"/>
      <c r="L2" s="40"/>
      <c r="M2" s="39"/>
      <c r="N2" s="38" t="s">
        <v>57</v>
      </c>
      <c r="O2" s="37">
        <v>44927</v>
      </c>
    </row>
    <row r="3" spans="1:15" ht="33.75" customHeight="1" x14ac:dyDescent="0.25">
      <c r="A3" s="21"/>
      <c r="B3" s="35" t="s">
        <v>56</v>
      </c>
      <c r="C3" s="34">
        <f>O2</f>
        <v>44927</v>
      </c>
      <c r="D3" s="34">
        <f>DATE(YEAR(C3),MONTH(C3)+1,1)</f>
        <v>44958</v>
      </c>
      <c r="E3" s="34">
        <f>DATE(YEAR(D3),MONTH(D3)+1,1)</f>
        <v>44986</v>
      </c>
      <c r="F3" s="34">
        <f>DATE(YEAR(E3),MONTH(E3)+1,1)</f>
        <v>45017</v>
      </c>
      <c r="G3" s="34">
        <f>DATE(YEAR(F3),MONTH(F3)+1,1)</f>
        <v>45047</v>
      </c>
      <c r="H3" s="34">
        <f>DATE(YEAR(G3),MONTH(G3)+1,1)</f>
        <v>45078</v>
      </c>
      <c r="I3" s="34">
        <f>DATE(YEAR(H3),MONTH(H3)+1,1)</f>
        <v>45108</v>
      </c>
      <c r="J3" s="34">
        <f>DATE(YEAR(I3),MONTH(I3)+1,1)</f>
        <v>45139</v>
      </c>
      <c r="K3" s="34">
        <f>DATE(YEAR(J3),MONTH(J3)+1,1)</f>
        <v>45170</v>
      </c>
      <c r="L3" s="34">
        <f>DATE(YEAR(K3),MONTH(K3)+1,1)</f>
        <v>45200</v>
      </c>
      <c r="M3" s="34">
        <f>DATE(YEAR(L3),MONTH(L3)+1,1)</f>
        <v>45231</v>
      </c>
      <c r="N3" s="34">
        <f>DATE(YEAR(M3),MONTH(M3)+1,1)</f>
        <v>45261</v>
      </c>
      <c r="O3" s="33" t="s">
        <v>55</v>
      </c>
    </row>
    <row r="4" spans="1:15" ht="24" customHeight="1" x14ac:dyDescent="0.25">
      <c r="A4" s="23" t="s">
        <v>54</v>
      </c>
      <c r="B4" s="15"/>
      <c r="C4" s="15">
        <f>B35</f>
        <v>0</v>
      </c>
      <c r="D4" s="15">
        <f>C35</f>
        <v>0</v>
      </c>
      <c r="E4" s="15">
        <f>D35</f>
        <v>0</v>
      </c>
      <c r="F4" s="15">
        <f>E35</f>
        <v>0</v>
      </c>
      <c r="G4" s="15">
        <f>F35</f>
        <v>0</v>
      </c>
      <c r="H4" s="15">
        <f>G35</f>
        <v>0</v>
      </c>
      <c r="I4" s="15">
        <f>H35</f>
        <v>0</v>
      </c>
      <c r="J4" s="15">
        <f>I35</f>
        <v>0</v>
      </c>
      <c r="K4" s="15">
        <f>J35</f>
        <v>0</v>
      </c>
      <c r="L4" s="15">
        <f>K35</f>
        <v>0</v>
      </c>
      <c r="M4" s="15">
        <f>L35</f>
        <v>0</v>
      </c>
      <c r="N4" s="15">
        <f>M35</f>
        <v>0</v>
      </c>
      <c r="O4" s="15">
        <f>C4</f>
        <v>0</v>
      </c>
    </row>
    <row r="5" spans="1:15" ht="8.1" customHeight="1" x14ac:dyDescent="0.25">
      <c r="A5" s="32"/>
      <c r="B5" s="31"/>
      <c r="C5" s="31"/>
      <c r="D5" s="31"/>
      <c r="E5" s="31"/>
      <c r="F5" s="31"/>
      <c r="G5" s="31"/>
      <c r="H5" s="31"/>
      <c r="I5" s="31"/>
      <c r="J5" s="31"/>
      <c r="K5" s="31"/>
      <c r="L5" s="31"/>
      <c r="M5" s="31"/>
      <c r="N5" s="31"/>
      <c r="O5" s="31"/>
    </row>
    <row r="6" spans="1:15" ht="18" customHeight="1" x14ac:dyDescent="0.25">
      <c r="A6" s="27" t="s">
        <v>53</v>
      </c>
      <c r="B6" s="30"/>
      <c r="C6" s="30"/>
      <c r="D6" s="30"/>
      <c r="E6" s="30"/>
      <c r="F6" s="30"/>
      <c r="G6" s="30"/>
      <c r="H6" s="30"/>
      <c r="I6" s="30"/>
      <c r="J6" s="30"/>
      <c r="K6" s="30"/>
      <c r="L6" s="30"/>
      <c r="M6" s="30"/>
      <c r="N6" s="30"/>
      <c r="O6" s="25"/>
    </row>
    <row r="7" spans="1:15" ht="18" customHeight="1" x14ac:dyDescent="0.25">
      <c r="A7" s="16" t="s">
        <v>7</v>
      </c>
      <c r="B7" s="15"/>
      <c r="C7" s="15"/>
      <c r="D7" s="15"/>
      <c r="E7" s="15"/>
      <c r="F7" s="15"/>
      <c r="G7" s="15"/>
      <c r="H7" s="15"/>
      <c r="I7" s="15"/>
      <c r="J7" s="15"/>
      <c r="K7" s="15"/>
      <c r="L7" s="15"/>
      <c r="M7" s="15"/>
      <c r="N7" s="15"/>
      <c r="O7" s="15"/>
    </row>
    <row r="8" spans="1:15" ht="18" customHeight="1" x14ac:dyDescent="0.25">
      <c r="A8" s="17" t="s">
        <v>8</v>
      </c>
      <c r="B8" s="13"/>
      <c r="C8" s="13"/>
      <c r="D8" s="13"/>
      <c r="E8" s="13"/>
      <c r="F8" s="13"/>
      <c r="G8" s="13"/>
      <c r="H8" s="13"/>
      <c r="I8" s="13"/>
      <c r="J8" s="13"/>
      <c r="K8" s="13"/>
      <c r="L8" s="13"/>
      <c r="M8" s="13"/>
      <c r="N8" s="13"/>
      <c r="O8" s="13"/>
    </row>
    <row r="9" spans="1:15" ht="18" customHeight="1" x14ac:dyDescent="0.25">
      <c r="A9" s="16" t="s">
        <v>52</v>
      </c>
      <c r="B9" s="15"/>
      <c r="C9" s="15"/>
      <c r="D9" s="15"/>
      <c r="E9" s="15"/>
      <c r="F9" s="15"/>
      <c r="G9" s="15"/>
      <c r="H9" s="15"/>
      <c r="I9" s="15"/>
      <c r="J9" s="15"/>
      <c r="K9" s="15"/>
      <c r="L9" s="15"/>
      <c r="M9" s="15"/>
      <c r="N9" s="15"/>
      <c r="O9" s="15"/>
    </row>
    <row r="10" spans="1:15" ht="18" customHeight="1" x14ac:dyDescent="0.25">
      <c r="A10" s="24" t="s">
        <v>51</v>
      </c>
      <c r="B10" s="22">
        <f>SUM(B7:B9)</f>
        <v>0</v>
      </c>
      <c r="C10" s="22">
        <f>SUM(C7:C9)</f>
        <v>0</v>
      </c>
      <c r="D10" s="22">
        <f>SUM(D7:D9)</f>
        <v>0</v>
      </c>
      <c r="E10" s="22">
        <f>SUM(E7:E9)</f>
        <v>0</v>
      </c>
      <c r="F10" s="22">
        <f>SUM(F7:F9)</f>
        <v>0</v>
      </c>
      <c r="G10" s="22">
        <f>SUM(G7:G9)</f>
        <v>0</v>
      </c>
      <c r="H10" s="22">
        <f>SUM(H7:H9)</f>
        <v>0</v>
      </c>
      <c r="I10" s="22">
        <f>SUM(I7:I9)</f>
        <v>0</v>
      </c>
      <c r="J10" s="22">
        <f>SUM(J7:J9)</f>
        <v>0</v>
      </c>
      <c r="K10" s="22">
        <f>SUM(K7:K9)</f>
        <v>0</v>
      </c>
      <c r="L10" s="22">
        <f>SUM(L7:L9)</f>
        <v>0</v>
      </c>
      <c r="M10" s="22">
        <f>SUM(M7:M9)</f>
        <v>0</v>
      </c>
      <c r="N10" s="22">
        <f>SUM(N7:N9)</f>
        <v>0</v>
      </c>
      <c r="O10" s="22">
        <f>SUM(O7:O9)</f>
        <v>0</v>
      </c>
    </row>
    <row r="11" spans="1:15" ht="24" customHeight="1" x14ac:dyDescent="0.25">
      <c r="A11" s="23" t="s">
        <v>50</v>
      </c>
      <c r="B11" s="22">
        <f>(B4+B10)</f>
        <v>0</v>
      </c>
      <c r="C11" s="22">
        <f>(C4+C10)</f>
        <v>0</v>
      </c>
      <c r="D11" s="22">
        <f>(D4+D10)</f>
        <v>0</v>
      </c>
      <c r="E11" s="22">
        <f>(E4+E10)</f>
        <v>0</v>
      </c>
      <c r="F11" s="22">
        <f>(F4+F10)</f>
        <v>0</v>
      </c>
      <c r="G11" s="22">
        <f>(G4+G10)</f>
        <v>0</v>
      </c>
      <c r="H11" s="22">
        <f>(H4+H10)</f>
        <v>0</v>
      </c>
      <c r="I11" s="22">
        <f>(I4+I10)</f>
        <v>0</v>
      </c>
      <c r="J11" s="22">
        <f>(J4+J10)</f>
        <v>0</v>
      </c>
      <c r="K11" s="22">
        <f>(K4+K10)</f>
        <v>0</v>
      </c>
      <c r="L11" s="22">
        <f>(L4+L10)</f>
        <v>0</v>
      </c>
      <c r="M11" s="22">
        <f>(M4+M10)</f>
        <v>0</v>
      </c>
      <c r="N11" s="22">
        <f>(N4+N10)</f>
        <v>0</v>
      </c>
      <c r="O11" s="22">
        <f>(O4+O10)</f>
        <v>0</v>
      </c>
    </row>
    <row r="12" spans="1:15" ht="8.1" customHeight="1" x14ac:dyDescent="0.25">
      <c r="A12" s="29"/>
      <c r="B12" s="28"/>
      <c r="C12" s="28"/>
      <c r="D12" s="28"/>
      <c r="E12" s="28"/>
      <c r="F12" s="28"/>
      <c r="G12" s="28"/>
      <c r="H12" s="28"/>
      <c r="I12" s="28"/>
      <c r="J12" s="28"/>
      <c r="K12" s="28"/>
      <c r="L12" s="28"/>
      <c r="M12" s="28"/>
      <c r="N12" s="28"/>
      <c r="O12" s="28"/>
    </row>
    <row r="13" spans="1:15" ht="18" customHeight="1" x14ac:dyDescent="0.25">
      <c r="A13" s="27" t="s">
        <v>49</v>
      </c>
      <c r="B13" s="26"/>
      <c r="C13" s="26"/>
      <c r="D13" s="26"/>
      <c r="E13" s="26"/>
      <c r="F13" s="26"/>
      <c r="G13" s="26"/>
      <c r="H13" s="26"/>
      <c r="I13" s="26"/>
      <c r="J13" s="26"/>
      <c r="K13" s="26"/>
      <c r="L13" s="26"/>
      <c r="M13" s="26"/>
      <c r="N13" s="26"/>
      <c r="O13" s="25"/>
    </row>
    <row r="14" spans="1:15" ht="18" customHeight="1" x14ac:dyDescent="0.25">
      <c r="A14" s="16" t="s">
        <v>48</v>
      </c>
      <c r="B14" s="15"/>
      <c r="C14" s="15"/>
      <c r="D14" s="15"/>
      <c r="E14" s="15"/>
      <c r="F14" s="15"/>
      <c r="G14" s="15"/>
      <c r="H14" s="15"/>
      <c r="I14" s="15"/>
      <c r="J14" s="15"/>
      <c r="K14" s="15"/>
      <c r="L14" s="15"/>
      <c r="M14" s="15"/>
      <c r="N14" s="15"/>
      <c r="O14" s="15"/>
    </row>
    <row r="15" spans="1:15" ht="18" customHeight="1" x14ac:dyDescent="0.25">
      <c r="A15" s="14" t="s">
        <v>47</v>
      </c>
      <c r="B15" s="13"/>
      <c r="C15" s="13"/>
      <c r="D15" s="13"/>
      <c r="E15" s="13"/>
      <c r="F15" s="13"/>
      <c r="G15" s="13"/>
      <c r="H15" s="13"/>
      <c r="I15" s="13"/>
      <c r="J15" s="13"/>
      <c r="K15" s="13"/>
      <c r="L15" s="13"/>
      <c r="M15" s="13"/>
      <c r="N15" s="13"/>
      <c r="O15" s="13"/>
    </row>
    <row r="16" spans="1:15" ht="18" customHeight="1" x14ac:dyDescent="0.25">
      <c r="A16" s="16" t="s">
        <v>47</v>
      </c>
      <c r="B16" s="15"/>
      <c r="C16" s="15"/>
      <c r="D16" s="15"/>
      <c r="E16" s="15"/>
      <c r="F16" s="15"/>
      <c r="G16" s="15"/>
      <c r="H16" s="15"/>
      <c r="I16" s="15"/>
      <c r="J16" s="15"/>
      <c r="K16" s="15"/>
      <c r="L16" s="15"/>
      <c r="M16" s="15"/>
      <c r="N16" s="15"/>
      <c r="O16" s="15"/>
    </row>
    <row r="17" spans="1:15" ht="18" customHeight="1" x14ac:dyDescent="0.25">
      <c r="A17" s="14" t="s">
        <v>46</v>
      </c>
      <c r="B17" s="13"/>
      <c r="C17" s="13"/>
      <c r="D17" s="13"/>
      <c r="E17" s="13"/>
      <c r="F17" s="13"/>
      <c r="G17" s="13"/>
      <c r="H17" s="13"/>
      <c r="I17" s="13"/>
      <c r="J17" s="13"/>
      <c r="K17" s="13"/>
      <c r="L17" s="13"/>
      <c r="M17" s="13"/>
      <c r="N17" s="13"/>
      <c r="O17" s="13"/>
    </row>
    <row r="18" spans="1:15" ht="18" customHeight="1" x14ac:dyDescent="0.25">
      <c r="A18" s="16" t="s">
        <v>45</v>
      </c>
      <c r="B18" s="15"/>
      <c r="C18" s="15"/>
      <c r="D18" s="15"/>
      <c r="E18" s="15"/>
      <c r="F18" s="15"/>
      <c r="G18" s="15"/>
      <c r="H18" s="15"/>
      <c r="I18" s="15"/>
      <c r="J18" s="15"/>
      <c r="K18" s="15"/>
      <c r="L18" s="15"/>
      <c r="M18" s="15"/>
      <c r="N18" s="15"/>
      <c r="O18" s="15"/>
    </row>
    <row r="19" spans="1:15" ht="18" customHeight="1" x14ac:dyDescent="0.25">
      <c r="A19" s="14" t="s">
        <v>44</v>
      </c>
      <c r="B19" s="13"/>
      <c r="C19" s="13"/>
      <c r="D19" s="13"/>
      <c r="E19" s="13"/>
      <c r="F19" s="13"/>
      <c r="G19" s="13"/>
      <c r="H19" s="13"/>
      <c r="I19" s="13"/>
      <c r="J19" s="13"/>
      <c r="K19" s="13"/>
      <c r="L19" s="13"/>
      <c r="M19" s="13"/>
      <c r="N19" s="13"/>
      <c r="O19" s="13"/>
    </row>
    <row r="20" spans="1:15" ht="18" customHeight="1" x14ac:dyDescent="0.25">
      <c r="A20" s="16" t="s">
        <v>43</v>
      </c>
      <c r="B20" s="15"/>
      <c r="C20" s="15"/>
      <c r="D20" s="15"/>
      <c r="E20" s="15"/>
      <c r="F20" s="15"/>
      <c r="G20" s="15"/>
      <c r="H20" s="15"/>
      <c r="I20" s="15"/>
      <c r="J20" s="15"/>
      <c r="K20" s="15"/>
      <c r="L20" s="15"/>
      <c r="M20" s="15"/>
      <c r="N20" s="15"/>
      <c r="O20" s="15"/>
    </row>
    <row r="21" spans="1:15" ht="18" customHeight="1" x14ac:dyDescent="0.25">
      <c r="A21" s="14" t="s">
        <v>42</v>
      </c>
      <c r="B21" s="13"/>
      <c r="C21" s="13"/>
      <c r="D21" s="13"/>
      <c r="E21" s="13"/>
      <c r="F21" s="13"/>
      <c r="G21" s="13"/>
      <c r="H21" s="13"/>
      <c r="I21" s="13"/>
      <c r="J21" s="13"/>
      <c r="K21" s="13"/>
      <c r="L21" s="13"/>
      <c r="M21" s="13"/>
      <c r="N21" s="13"/>
      <c r="O21" s="13"/>
    </row>
    <row r="22" spans="1:15" ht="18" customHeight="1" x14ac:dyDescent="0.25">
      <c r="A22" s="16" t="s">
        <v>41</v>
      </c>
      <c r="B22" s="15"/>
      <c r="C22" s="15"/>
      <c r="D22" s="15"/>
      <c r="E22" s="15"/>
      <c r="F22" s="15"/>
      <c r="G22" s="15"/>
      <c r="H22" s="15"/>
      <c r="I22" s="15"/>
      <c r="J22" s="15"/>
      <c r="K22" s="15"/>
      <c r="L22" s="15"/>
      <c r="M22" s="15"/>
      <c r="N22" s="15"/>
      <c r="O22" s="15"/>
    </row>
    <row r="23" spans="1:15" ht="18" customHeight="1" x14ac:dyDescent="0.25">
      <c r="A23" s="14" t="s">
        <v>40</v>
      </c>
      <c r="B23" s="13"/>
      <c r="C23" s="13"/>
      <c r="D23" s="13"/>
      <c r="E23" s="13"/>
      <c r="F23" s="13"/>
      <c r="G23" s="13"/>
      <c r="H23" s="13"/>
      <c r="I23" s="13"/>
      <c r="J23" s="13"/>
      <c r="K23" s="13"/>
      <c r="L23" s="13"/>
      <c r="M23" s="13"/>
      <c r="N23" s="13"/>
      <c r="O23" s="13"/>
    </row>
    <row r="24" spans="1:15" ht="18" customHeight="1" x14ac:dyDescent="0.25">
      <c r="A24" s="16" t="s">
        <v>39</v>
      </c>
      <c r="B24" s="15"/>
      <c r="C24" s="15"/>
      <c r="D24" s="15"/>
      <c r="E24" s="15"/>
      <c r="F24" s="15"/>
      <c r="G24" s="15"/>
      <c r="H24" s="15"/>
      <c r="I24" s="15"/>
      <c r="J24" s="15"/>
      <c r="K24" s="15"/>
      <c r="L24" s="15"/>
      <c r="M24" s="15"/>
      <c r="N24" s="15"/>
      <c r="O24" s="15"/>
    </row>
    <row r="25" spans="1:15" ht="18" customHeight="1" x14ac:dyDescent="0.25">
      <c r="A25" s="14" t="s">
        <v>38</v>
      </c>
      <c r="B25" s="13"/>
      <c r="C25" s="13"/>
      <c r="D25" s="13"/>
      <c r="E25" s="13"/>
      <c r="F25" s="13"/>
      <c r="G25" s="13"/>
      <c r="H25" s="13"/>
      <c r="I25" s="13"/>
      <c r="J25" s="13"/>
      <c r="K25" s="13"/>
      <c r="L25" s="13"/>
      <c r="M25" s="13"/>
      <c r="N25" s="13"/>
      <c r="O25" s="13"/>
    </row>
    <row r="26" spans="1:15" ht="18" customHeight="1" x14ac:dyDescent="0.25">
      <c r="A26" s="16" t="s">
        <v>37</v>
      </c>
      <c r="B26" s="15"/>
      <c r="C26" s="15"/>
      <c r="D26" s="15"/>
      <c r="E26" s="15"/>
      <c r="F26" s="15"/>
      <c r="G26" s="15"/>
      <c r="H26" s="15"/>
      <c r="I26" s="15"/>
      <c r="J26" s="15"/>
      <c r="K26" s="15"/>
      <c r="L26" s="15"/>
      <c r="M26" s="15"/>
      <c r="N26" s="15"/>
      <c r="O26" s="15"/>
    </row>
    <row r="27" spans="1:15" ht="18" customHeight="1" x14ac:dyDescent="0.25">
      <c r="A27" s="14" t="s">
        <v>36</v>
      </c>
      <c r="B27" s="13"/>
      <c r="C27" s="13"/>
      <c r="D27" s="13"/>
      <c r="E27" s="13"/>
      <c r="F27" s="13"/>
      <c r="G27" s="13"/>
      <c r="H27" s="13"/>
      <c r="I27" s="13"/>
      <c r="J27" s="13"/>
      <c r="K27" s="13"/>
      <c r="L27" s="13"/>
      <c r="M27" s="13"/>
      <c r="N27" s="13"/>
      <c r="O27" s="13"/>
    </row>
    <row r="28" spans="1:15" ht="18" customHeight="1" x14ac:dyDescent="0.25">
      <c r="A28" s="16" t="s">
        <v>35</v>
      </c>
      <c r="B28" s="15"/>
      <c r="C28" s="15"/>
      <c r="D28" s="15"/>
      <c r="E28" s="15"/>
      <c r="F28" s="15"/>
      <c r="G28" s="15"/>
      <c r="H28" s="15"/>
      <c r="I28" s="15"/>
      <c r="J28" s="15"/>
      <c r="K28" s="15"/>
      <c r="L28" s="15"/>
      <c r="M28" s="15"/>
      <c r="N28" s="15"/>
      <c r="O28" s="15"/>
    </row>
    <row r="29" spans="1:15" ht="18" customHeight="1" x14ac:dyDescent="0.25">
      <c r="A29" s="14" t="s">
        <v>34</v>
      </c>
      <c r="B29" s="13"/>
      <c r="C29" s="13"/>
      <c r="D29" s="13"/>
      <c r="E29" s="13"/>
      <c r="F29" s="13"/>
      <c r="G29" s="13"/>
      <c r="H29" s="13"/>
      <c r="I29" s="13"/>
      <c r="J29" s="13"/>
      <c r="K29" s="13"/>
      <c r="L29" s="13"/>
      <c r="M29" s="13"/>
      <c r="N29" s="13"/>
      <c r="O29" s="13"/>
    </row>
    <row r="30" spans="1:15" ht="18" customHeight="1" x14ac:dyDescent="0.25">
      <c r="A30" s="16" t="s">
        <v>33</v>
      </c>
      <c r="B30" s="15"/>
      <c r="C30" s="15"/>
      <c r="D30" s="15"/>
      <c r="E30" s="15"/>
      <c r="F30" s="15"/>
      <c r="G30" s="15"/>
      <c r="H30" s="15"/>
      <c r="I30" s="15"/>
      <c r="J30" s="15"/>
      <c r="K30" s="15"/>
      <c r="L30" s="15"/>
      <c r="M30" s="15"/>
      <c r="N30" s="15"/>
      <c r="O30" s="15"/>
    </row>
    <row r="31" spans="1:15" ht="18" customHeight="1" x14ac:dyDescent="0.25">
      <c r="A31" s="16" t="s">
        <v>16</v>
      </c>
      <c r="B31" s="15"/>
      <c r="C31" s="15"/>
      <c r="D31" s="15"/>
      <c r="E31" s="15"/>
      <c r="F31" s="15"/>
      <c r="G31" s="15"/>
      <c r="H31" s="15"/>
      <c r="I31" s="15"/>
      <c r="J31" s="15"/>
      <c r="K31" s="15"/>
      <c r="L31" s="15"/>
      <c r="M31" s="15"/>
      <c r="N31" s="15"/>
      <c r="O31" s="15"/>
    </row>
    <row r="32" spans="1:15" ht="18" customHeight="1" x14ac:dyDescent="0.25">
      <c r="A32" s="24" t="s">
        <v>32</v>
      </c>
      <c r="B32" s="22">
        <f>SUM(B14:B31)</f>
        <v>0</v>
      </c>
      <c r="C32" s="22">
        <f>SUM(C14:C31)</f>
        <v>0</v>
      </c>
      <c r="D32" s="22">
        <f>SUM(D14:D31)</f>
        <v>0</v>
      </c>
      <c r="E32" s="22">
        <f>SUM(E14:E31)</f>
        <v>0</v>
      </c>
      <c r="F32" s="22">
        <f>SUM(F14:F31)</f>
        <v>0</v>
      </c>
      <c r="G32" s="22">
        <f>SUM(G14:G31)</f>
        <v>0</v>
      </c>
      <c r="H32" s="22">
        <f>SUM(H14:H31)</f>
        <v>0</v>
      </c>
      <c r="I32" s="22">
        <f>SUM(I14:I31)</f>
        <v>0</v>
      </c>
      <c r="J32" s="22">
        <f>SUM(J14:J31)</f>
        <v>0</v>
      </c>
      <c r="K32" s="22">
        <f>SUM(K14:K31)</f>
        <v>0</v>
      </c>
      <c r="L32" s="22">
        <f>SUM(L14:L31)</f>
        <v>0</v>
      </c>
      <c r="M32" s="22">
        <f>SUM(M14:M31)</f>
        <v>0</v>
      </c>
      <c r="N32" s="22">
        <f>SUM(N14:N31)</f>
        <v>0</v>
      </c>
      <c r="O32" s="22">
        <f>SUM(O14:O31)</f>
        <v>0</v>
      </c>
    </row>
    <row r="33" spans="1:15" ht="18" customHeight="1" x14ac:dyDescent="0.25">
      <c r="A33" s="14" t="s">
        <v>31</v>
      </c>
      <c r="B33" s="13"/>
      <c r="C33" s="13"/>
      <c r="D33" s="13"/>
      <c r="E33" s="13"/>
      <c r="F33" s="13"/>
      <c r="G33" s="13"/>
      <c r="H33" s="13"/>
      <c r="I33" s="13"/>
      <c r="J33" s="13"/>
      <c r="K33" s="13"/>
      <c r="L33" s="13"/>
      <c r="M33" s="13"/>
      <c r="N33" s="13"/>
      <c r="O33" s="13"/>
    </row>
    <row r="34" spans="1:15" ht="18" customHeight="1" x14ac:dyDescent="0.25">
      <c r="A34" s="24" t="s">
        <v>30</v>
      </c>
      <c r="B34" s="22">
        <f>SUM(B32:B33)</f>
        <v>0</v>
      </c>
      <c r="C34" s="22">
        <f>SUM(C32:C33)</f>
        <v>0</v>
      </c>
      <c r="D34" s="22">
        <f>SUM(D32:D33)</f>
        <v>0</v>
      </c>
      <c r="E34" s="22">
        <f>SUM(E32:E33)</f>
        <v>0</v>
      </c>
      <c r="F34" s="22">
        <f>SUM(F32:F33)</f>
        <v>0</v>
      </c>
      <c r="G34" s="22">
        <f>SUM(G32:G33)</f>
        <v>0</v>
      </c>
      <c r="H34" s="22">
        <f>SUM(H32:H33)</f>
        <v>0</v>
      </c>
      <c r="I34" s="22">
        <f>SUM(I32:I33)</f>
        <v>0</v>
      </c>
      <c r="J34" s="22">
        <f>SUM(J32:J33)</f>
        <v>0</v>
      </c>
      <c r="K34" s="22">
        <f>SUM(K32:K33)</f>
        <v>0</v>
      </c>
      <c r="L34" s="22">
        <f>SUM(L32:L33)</f>
        <v>0</v>
      </c>
      <c r="M34" s="22">
        <f>SUM(M32:M33)</f>
        <v>0</v>
      </c>
      <c r="N34" s="22">
        <f>SUM(N32:N33)</f>
        <v>0</v>
      </c>
      <c r="O34" s="22">
        <f>SUM(O32:O33)</f>
        <v>0</v>
      </c>
    </row>
    <row r="35" spans="1:15" ht="18" customHeight="1" x14ac:dyDescent="0.25">
      <c r="A35" s="23" t="s">
        <v>29</v>
      </c>
      <c r="B35" s="22">
        <f>(B11-B34)</f>
        <v>0</v>
      </c>
      <c r="C35" s="22">
        <f>(C11-C34)</f>
        <v>0</v>
      </c>
      <c r="D35" s="22">
        <f>(D11-D34)</f>
        <v>0</v>
      </c>
      <c r="E35" s="22">
        <f>(E11-E34)</f>
        <v>0</v>
      </c>
      <c r="F35" s="22">
        <f>(F11-F34)</f>
        <v>0</v>
      </c>
      <c r="G35" s="22">
        <f>(G11-G34)</f>
        <v>0</v>
      </c>
      <c r="H35" s="22">
        <f>(H11-H34)</f>
        <v>0</v>
      </c>
      <c r="I35" s="22">
        <f>(I11-I34)</f>
        <v>0</v>
      </c>
      <c r="J35" s="22">
        <f>(J11-J34)</f>
        <v>0</v>
      </c>
      <c r="K35" s="22">
        <f>(K11-K34)</f>
        <v>0</v>
      </c>
      <c r="L35" s="22">
        <f>(L11-L34)</f>
        <v>0</v>
      </c>
      <c r="M35" s="22">
        <f>(M11-M34)</f>
        <v>0</v>
      </c>
      <c r="N35" s="22">
        <f>(N11-N34)</f>
        <v>0</v>
      </c>
      <c r="O35" s="22">
        <f>(O11-O34)</f>
        <v>0</v>
      </c>
    </row>
    <row r="36" spans="1:15" ht="8.1" customHeight="1" x14ac:dyDescent="0.25">
      <c r="A36" s="21"/>
    </row>
    <row r="37" spans="1:15" ht="18" hidden="1" customHeight="1" x14ac:dyDescent="0.25">
      <c r="A37" s="20" t="s">
        <v>28</v>
      </c>
      <c r="B37" s="19"/>
      <c r="C37" s="19"/>
      <c r="D37" s="19"/>
      <c r="E37" s="19"/>
      <c r="F37" s="19"/>
      <c r="G37" s="19"/>
      <c r="H37" s="19"/>
      <c r="I37" s="19"/>
      <c r="J37" s="19"/>
      <c r="K37" s="19"/>
      <c r="L37" s="19"/>
      <c r="M37" s="19"/>
      <c r="N37" s="19"/>
      <c r="O37" s="18"/>
    </row>
    <row r="38" spans="1:15" ht="18" hidden="1" customHeight="1" x14ac:dyDescent="0.25">
      <c r="A38" s="16" t="s">
        <v>27</v>
      </c>
      <c r="B38" s="15"/>
      <c r="C38" s="15"/>
      <c r="D38" s="15"/>
      <c r="E38" s="15"/>
      <c r="F38" s="15"/>
      <c r="G38" s="15"/>
      <c r="H38" s="15"/>
      <c r="I38" s="15"/>
      <c r="J38" s="15"/>
      <c r="K38" s="15"/>
      <c r="L38" s="15"/>
      <c r="M38" s="15"/>
      <c r="N38" s="15"/>
      <c r="O38" s="15"/>
    </row>
    <row r="39" spans="1:15" ht="18" hidden="1" customHeight="1" x14ac:dyDescent="0.25">
      <c r="A39" s="14" t="s">
        <v>26</v>
      </c>
      <c r="B39" s="13"/>
      <c r="C39" s="13"/>
      <c r="D39" s="13"/>
      <c r="E39" s="13"/>
      <c r="F39" s="13"/>
      <c r="G39" s="13"/>
      <c r="H39" s="13"/>
      <c r="I39" s="13"/>
      <c r="J39" s="13"/>
      <c r="K39" s="13"/>
      <c r="L39" s="13"/>
      <c r="M39" s="13"/>
      <c r="N39" s="13"/>
      <c r="O39" s="13"/>
    </row>
    <row r="40" spans="1:15" ht="18" hidden="1" customHeight="1" x14ac:dyDescent="0.25">
      <c r="A40" s="16" t="s">
        <v>25</v>
      </c>
      <c r="B40" s="15"/>
      <c r="C40" s="15"/>
      <c r="D40" s="15"/>
      <c r="E40" s="15"/>
      <c r="F40" s="15"/>
      <c r="G40" s="15"/>
      <c r="H40" s="15"/>
      <c r="I40" s="15"/>
      <c r="J40" s="15"/>
      <c r="K40" s="15"/>
      <c r="L40" s="15"/>
      <c r="M40" s="15"/>
      <c r="N40" s="15"/>
      <c r="O40" s="15"/>
    </row>
    <row r="41" spans="1:15" ht="18" hidden="1" customHeight="1" x14ac:dyDescent="0.25">
      <c r="A41" s="17" t="s">
        <v>24</v>
      </c>
      <c r="B41" s="13"/>
      <c r="C41" s="13"/>
      <c r="D41" s="13"/>
      <c r="E41" s="13"/>
      <c r="F41" s="13"/>
      <c r="G41" s="13"/>
      <c r="H41" s="13"/>
      <c r="I41" s="13"/>
      <c r="J41" s="13"/>
      <c r="K41" s="13"/>
      <c r="L41" s="13"/>
      <c r="M41" s="13"/>
      <c r="N41" s="13"/>
      <c r="O41" s="13"/>
    </row>
    <row r="42" spans="1:15" ht="18" hidden="1" customHeight="1" x14ac:dyDescent="0.25">
      <c r="A42" s="16" t="s">
        <v>23</v>
      </c>
      <c r="B42" s="15"/>
      <c r="C42" s="15"/>
      <c r="D42" s="15"/>
      <c r="E42" s="15"/>
      <c r="F42" s="15"/>
      <c r="G42" s="15"/>
      <c r="H42" s="15"/>
      <c r="I42" s="15"/>
      <c r="J42" s="15"/>
      <c r="K42" s="15"/>
      <c r="L42" s="15"/>
      <c r="M42" s="15"/>
      <c r="N42" s="15"/>
      <c r="O42" s="15"/>
    </row>
    <row r="43" spans="1:15" ht="18" hidden="1" customHeight="1" x14ac:dyDescent="0.25">
      <c r="A43" s="14" t="s">
        <v>22</v>
      </c>
      <c r="B43" s="13"/>
      <c r="C43" s="13"/>
      <c r="D43" s="13"/>
      <c r="E43" s="13"/>
      <c r="F43" s="13"/>
      <c r="G43" s="13"/>
      <c r="H43" s="13"/>
      <c r="I43" s="13"/>
      <c r="J43" s="13"/>
      <c r="K43" s="13"/>
      <c r="L43" s="13"/>
      <c r="M43" s="13"/>
      <c r="N43" s="13"/>
      <c r="O43" s="13"/>
    </row>
  </sheetData>
  <pageMargins left="1" right="1" top="1" bottom="0.5" header="0" footer="0"/>
  <pageSetup scale="6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CEB28-4D36-418C-A02C-B535ABE4364C}">
  <dimension ref="A1"/>
  <sheetViews>
    <sheetView workbookViewId="0">
      <selection activeCell="M18" sqref="M18"/>
    </sheetView>
  </sheetViews>
  <sheetFormatPr defaultRowHeight="11.25" x14ac:dyDescent="0.2"/>
  <cols>
    <col min="1" max="16384" width="9.140625" style="42"/>
  </cols>
  <sheetData/>
  <pageMargins left="0.75" right="0.75" top="1" bottom="1" header="0.5" footer="0.5"/>
  <pageSetup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29"/>
  <sheetViews>
    <sheetView workbookViewId="0">
      <selection sqref="A1:K29"/>
    </sheetView>
  </sheetViews>
  <sheetFormatPr defaultRowHeight="15" x14ac:dyDescent="0.25"/>
  <cols>
    <col min="1" max="1" width="36.28515625" customWidth="1"/>
    <col min="2" max="2" width="11.140625" customWidth="1"/>
    <col min="3" max="3" width="3.85546875" customWidth="1"/>
    <col min="4" max="4" width="10.7109375" customWidth="1"/>
    <col min="5" max="5" width="10.140625" customWidth="1"/>
    <col min="6" max="6" width="10.42578125" customWidth="1"/>
    <col min="7" max="7" width="4.5703125" customWidth="1"/>
    <col min="8" max="8" width="10.7109375" customWidth="1"/>
    <col min="9" max="9" width="10" customWidth="1"/>
    <col min="10" max="10" width="11.5703125" customWidth="1"/>
    <col min="11" max="11" width="4.5703125" customWidth="1"/>
  </cols>
  <sheetData>
    <row r="2" spans="1:11" x14ac:dyDescent="0.25">
      <c r="A2" s="1" t="s">
        <v>19</v>
      </c>
    </row>
    <row r="3" spans="1:11" x14ac:dyDescent="0.25">
      <c r="A3" s="1"/>
    </row>
    <row r="4" spans="1:11" x14ac:dyDescent="0.25">
      <c r="A4" s="1" t="s">
        <v>21</v>
      </c>
    </row>
    <row r="5" spans="1:11" x14ac:dyDescent="0.25">
      <c r="A5" s="1"/>
    </row>
    <row r="6" spans="1:11" x14ac:dyDescent="0.25">
      <c r="A6" s="1" t="s">
        <v>0</v>
      </c>
    </row>
    <row r="7" spans="1:11" x14ac:dyDescent="0.25">
      <c r="A7" s="1"/>
    </row>
    <row r="8" spans="1:11" x14ac:dyDescent="0.25">
      <c r="A8" s="1" t="s">
        <v>20</v>
      </c>
    </row>
    <row r="10" spans="1:11" x14ac:dyDescent="0.25">
      <c r="A10" s="1"/>
      <c r="E10" s="1"/>
      <c r="I10" s="1"/>
    </row>
    <row r="11" spans="1:11" x14ac:dyDescent="0.25">
      <c r="A11" s="1"/>
      <c r="B11" s="1">
        <v>2022</v>
      </c>
      <c r="D11" s="2"/>
      <c r="E11" s="3" t="s">
        <v>1</v>
      </c>
      <c r="F11" s="2"/>
      <c r="H11" s="2"/>
      <c r="I11" s="3" t="s">
        <v>2</v>
      </c>
      <c r="J11" s="2"/>
    </row>
    <row r="12" spans="1:11" x14ac:dyDescent="0.25">
      <c r="A12" s="1" t="s">
        <v>3</v>
      </c>
      <c r="B12" s="3" t="s">
        <v>4</v>
      </c>
      <c r="D12" s="3" t="s">
        <v>5</v>
      </c>
      <c r="E12" s="3" t="s">
        <v>4</v>
      </c>
      <c r="F12" s="3" t="s">
        <v>6</v>
      </c>
      <c r="H12" s="3" t="s">
        <v>5</v>
      </c>
      <c r="I12" s="3" t="s">
        <v>4</v>
      </c>
      <c r="J12" s="3" t="s">
        <v>6</v>
      </c>
    </row>
    <row r="13" spans="1:11" x14ac:dyDescent="0.25">
      <c r="A13" s="4" t="s">
        <v>7</v>
      </c>
      <c r="B13" s="5">
        <v>10000</v>
      </c>
      <c r="C13" s="5"/>
      <c r="D13" s="5">
        <v>3175</v>
      </c>
      <c r="E13" s="5">
        <f>+B13/12</f>
        <v>833.33333333333337</v>
      </c>
      <c r="F13" s="5">
        <f>+D13-E13</f>
        <v>2341.6666666666665</v>
      </c>
      <c r="G13" s="5"/>
      <c r="H13" s="5">
        <v>15178</v>
      </c>
      <c r="I13" s="5">
        <v>10000</v>
      </c>
      <c r="J13" s="5">
        <f>+H13-I13</f>
        <v>5178</v>
      </c>
      <c r="K13" s="5"/>
    </row>
    <row r="14" spans="1:11" x14ac:dyDescent="0.25">
      <c r="A14" s="4" t="s">
        <v>8</v>
      </c>
      <c r="B14" s="5">
        <v>9000</v>
      </c>
      <c r="C14" s="5"/>
      <c r="D14" s="5">
        <v>5000</v>
      </c>
      <c r="E14" s="5">
        <f t="shared" ref="E14:E16" si="0">+B14/12</f>
        <v>750</v>
      </c>
      <c r="F14" s="5">
        <f>+D14-E14</f>
        <v>4250</v>
      </c>
      <c r="G14" s="5"/>
      <c r="H14" s="5">
        <v>5000</v>
      </c>
      <c r="I14" s="5">
        <v>9000</v>
      </c>
      <c r="J14" s="5">
        <f>+H14-I14</f>
        <v>-4000</v>
      </c>
      <c r="K14" s="5"/>
    </row>
    <row r="15" spans="1:11" x14ac:dyDescent="0.25">
      <c r="A15" s="4" t="s">
        <v>9</v>
      </c>
      <c r="B15" s="5">
        <v>5000</v>
      </c>
      <c r="C15" s="5"/>
      <c r="D15" s="5"/>
      <c r="E15" s="5">
        <f t="shared" si="0"/>
        <v>416.66666666666669</v>
      </c>
      <c r="F15" s="5">
        <f>+D15-E15</f>
        <v>-416.66666666666669</v>
      </c>
      <c r="G15" s="5"/>
      <c r="H15" s="5">
        <v>2881</v>
      </c>
      <c r="I15" s="5">
        <v>5000</v>
      </c>
      <c r="J15" s="5">
        <f>+H15-I15</f>
        <v>-2119</v>
      </c>
      <c r="K15" s="5"/>
    </row>
    <row r="16" spans="1:11" x14ac:dyDescent="0.25">
      <c r="A16" s="4" t="s">
        <v>10</v>
      </c>
      <c r="B16" s="5">
        <v>1000</v>
      </c>
      <c r="C16" s="5"/>
      <c r="D16" s="5"/>
      <c r="E16" s="5">
        <f t="shared" si="0"/>
        <v>83.333333333333329</v>
      </c>
      <c r="F16" s="5">
        <f>+D16-E16</f>
        <v>-83.333333333333329</v>
      </c>
      <c r="G16" s="5"/>
      <c r="H16" s="5">
        <v>326</v>
      </c>
      <c r="I16" s="5">
        <v>1000</v>
      </c>
      <c r="J16" s="5">
        <f>+H16-I16</f>
        <v>-674</v>
      </c>
      <c r="K16" s="5"/>
    </row>
    <row r="17" spans="1:11" x14ac:dyDescent="0.25">
      <c r="A17" s="1" t="s">
        <v>11</v>
      </c>
      <c r="B17" s="6">
        <f>SUM(B13:B16)</f>
        <v>25000</v>
      </c>
      <c r="C17" s="5"/>
      <c r="D17" s="6">
        <f>SUM(D13:D16)</f>
        <v>8175</v>
      </c>
      <c r="E17" s="6">
        <f>SUM(E13:E16)</f>
        <v>2083.3333333333335</v>
      </c>
      <c r="F17" s="6">
        <f>SUM(F13:F16)</f>
        <v>6091.6666666666661</v>
      </c>
      <c r="G17" s="5"/>
      <c r="H17" s="6">
        <f>SUM(H13:H16)</f>
        <v>23385</v>
      </c>
      <c r="I17" s="6">
        <f>SUM(I13:I16)</f>
        <v>25000</v>
      </c>
      <c r="J17" s="6">
        <f>SUM(J13:J16)</f>
        <v>-1615</v>
      </c>
      <c r="K17" s="5"/>
    </row>
    <row r="18" spans="1:11" x14ac:dyDescent="0.25">
      <c r="B18" s="5"/>
      <c r="C18" s="5"/>
      <c r="D18" s="5"/>
      <c r="E18" s="5"/>
      <c r="F18" s="5"/>
      <c r="G18" s="5"/>
      <c r="H18" s="5"/>
      <c r="I18" s="5"/>
      <c r="J18" s="5"/>
      <c r="K18" s="5"/>
    </row>
    <row r="19" spans="1:11" x14ac:dyDescent="0.25">
      <c r="A19" s="1"/>
      <c r="B19" s="5"/>
      <c r="C19" s="5"/>
      <c r="D19" s="5"/>
      <c r="E19" s="5"/>
      <c r="F19" s="5"/>
      <c r="G19" s="5"/>
      <c r="H19" s="5"/>
      <c r="I19" s="5"/>
      <c r="J19" s="5"/>
      <c r="K19" s="5"/>
    </row>
    <row r="20" spans="1:11" x14ac:dyDescent="0.25">
      <c r="A20" s="1" t="s">
        <v>12</v>
      </c>
      <c r="B20" s="7" t="s">
        <v>13</v>
      </c>
      <c r="C20" s="5"/>
      <c r="D20" s="7" t="s">
        <v>13</v>
      </c>
      <c r="E20" s="7" t="s">
        <v>13</v>
      </c>
      <c r="F20" s="5" t="s">
        <v>13</v>
      </c>
      <c r="G20" s="5"/>
      <c r="H20" s="7" t="s">
        <v>13</v>
      </c>
      <c r="I20" s="7" t="s">
        <v>13</v>
      </c>
      <c r="J20" s="5"/>
      <c r="K20" s="5"/>
    </row>
    <row r="21" spans="1:11" x14ac:dyDescent="0.25">
      <c r="A21" s="8" t="s">
        <v>14</v>
      </c>
      <c r="B21" s="5">
        <v>5000</v>
      </c>
      <c r="C21" s="5"/>
      <c r="D21" s="5">
        <v>1250</v>
      </c>
      <c r="E21" s="5">
        <f t="shared" ref="E21:E23" si="1">+B21/12</f>
        <v>416.66666666666669</v>
      </c>
      <c r="F21" s="5">
        <f t="shared" ref="F21:F23" si="2">+D21-E21</f>
        <v>833.33333333333326</v>
      </c>
      <c r="G21" s="5"/>
      <c r="H21" s="5">
        <v>5000</v>
      </c>
      <c r="I21" s="5">
        <v>5000</v>
      </c>
      <c r="J21" s="5">
        <f t="shared" ref="J21:J23" si="3">+H21-I21</f>
        <v>0</v>
      </c>
      <c r="K21" s="5"/>
    </row>
    <row r="22" spans="1:11" x14ac:dyDescent="0.25">
      <c r="A22" s="4" t="s">
        <v>15</v>
      </c>
      <c r="B22" s="5">
        <v>6000</v>
      </c>
      <c r="C22" s="5"/>
      <c r="D22" s="5">
        <v>823</v>
      </c>
      <c r="E22" s="5">
        <f t="shared" si="1"/>
        <v>500</v>
      </c>
      <c r="F22" s="5">
        <f t="shared" si="2"/>
        <v>323</v>
      </c>
      <c r="G22" s="5"/>
      <c r="H22" s="5">
        <v>6188</v>
      </c>
      <c r="I22" s="5">
        <v>6000</v>
      </c>
      <c r="J22" s="5">
        <f t="shared" si="3"/>
        <v>188</v>
      </c>
      <c r="K22" s="5"/>
    </row>
    <row r="23" spans="1:11" x14ac:dyDescent="0.25">
      <c r="A23" s="4" t="s">
        <v>16</v>
      </c>
      <c r="B23" s="9">
        <v>0</v>
      </c>
      <c r="C23" s="5"/>
      <c r="D23" s="9"/>
      <c r="E23" s="5">
        <f t="shared" si="1"/>
        <v>0</v>
      </c>
      <c r="F23" s="5">
        <f t="shared" si="2"/>
        <v>0</v>
      </c>
      <c r="G23" s="5"/>
      <c r="H23" s="9">
        <v>61</v>
      </c>
      <c r="I23" s="5">
        <f t="shared" ref="I23" si="4">+E23*9</f>
        <v>0</v>
      </c>
      <c r="J23" s="9">
        <f t="shared" si="3"/>
        <v>61</v>
      </c>
      <c r="K23" s="5"/>
    </row>
    <row r="24" spans="1:11" x14ac:dyDescent="0.25">
      <c r="A24" s="1" t="s">
        <v>17</v>
      </c>
      <c r="B24" s="6">
        <f>SUM(B21:B23)</f>
        <v>11000</v>
      </c>
      <c r="C24" s="5"/>
      <c r="D24" s="6">
        <f>SUM(D21:D23)</f>
        <v>2073</v>
      </c>
      <c r="E24" s="6">
        <f>SUM(E21:E23)</f>
        <v>916.66666666666674</v>
      </c>
      <c r="F24" s="6">
        <f>SUM(F21:F23)</f>
        <v>1156.3333333333333</v>
      </c>
      <c r="G24" s="5"/>
      <c r="H24" s="6">
        <f>SUM(H21:H23)</f>
        <v>11249</v>
      </c>
      <c r="I24" s="6">
        <f>SUM(I21:I23)</f>
        <v>11000</v>
      </c>
      <c r="J24" s="6">
        <f>SUM(J21:J23)</f>
        <v>249</v>
      </c>
      <c r="K24" s="5"/>
    </row>
    <row r="25" spans="1:11" x14ac:dyDescent="0.25">
      <c r="A25" s="1" t="s">
        <v>13</v>
      </c>
      <c r="B25" s="5"/>
      <c r="C25" s="5"/>
      <c r="D25" s="5"/>
      <c r="E25" s="5"/>
      <c r="F25" s="5"/>
      <c r="G25" s="5"/>
      <c r="H25" s="5"/>
      <c r="I25" s="5"/>
      <c r="J25" s="5"/>
      <c r="K25" s="5"/>
    </row>
    <row r="26" spans="1:11" x14ac:dyDescent="0.25">
      <c r="B26" s="5"/>
      <c r="C26" s="5"/>
      <c r="D26" s="5"/>
      <c r="E26" s="5"/>
      <c r="F26" s="5"/>
      <c r="G26" s="5"/>
      <c r="H26" s="5"/>
      <c r="I26" s="5"/>
      <c r="J26" s="5"/>
      <c r="K26" s="5"/>
    </row>
    <row r="27" spans="1:11" ht="15.75" thickBot="1" x14ac:dyDescent="0.3">
      <c r="A27" s="1" t="s">
        <v>18</v>
      </c>
      <c r="B27" s="10">
        <f>+B17-B24</f>
        <v>14000</v>
      </c>
      <c r="C27" s="5"/>
      <c r="D27" s="10">
        <f>+D17-D24</f>
        <v>6102</v>
      </c>
      <c r="E27" s="10">
        <f>+E17-E24</f>
        <v>1166.6666666666667</v>
      </c>
      <c r="F27" s="10">
        <f>+F17-F24</f>
        <v>4935.333333333333</v>
      </c>
      <c r="G27" s="5"/>
      <c r="H27" s="10">
        <f>+H17-H24</f>
        <v>12136</v>
      </c>
      <c r="I27" s="10">
        <f>+I17-I24</f>
        <v>14000</v>
      </c>
      <c r="J27" s="10">
        <f>+J17-J24</f>
        <v>-1864</v>
      </c>
      <c r="K27" s="5"/>
    </row>
    <row r="28" spans="1:11" ht="15.75" thickTop="1" x14ac:dyDescent="0.25">
      <c r="B28" s="5"/>
      <c r="C28" s="5"/>
      <c r="D28" s="5"/>
      <c r="E28" s="5"/>
      <c r="F28" s="5"/>
      <c r="G28" s="5"/>
      <c r="H28" s="5"/>
      <c r="I28" s="5"/>
      <c r="J28" s="5"/>
      <c r="K28" s="5"/>
    </row>
    <row r="29" spans="1:11" x14ac:dyDescent="0.25">
      <c r="B29" s="5"/>
      <c r="C29" s="5"/>
      <c r="D29" s="5"/>
      <c r="E29" s="5"/>
      <c r="F29" s="5"/>
      <c r="G29" s="5"/>
      <c r="H29" s="5"/>
      <c r="I29" s="5"/>
      <c r="J29" s="5"/>
      <c r="K29" s="5"/>
    </row>
  </sheetData>
  <pageMargins left="0.7" right="0.7" top="0.75" bottom="0.75" header="0.3" footer="0.3"/>
  <pageSetup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30C74-8150-43A6-9D64-104F72C16900}">
  <sheetPr>
    <pageSetUpPr fitToPage="1"/>
  </sheetPr>
  <dimension ref="A2:J28"/>
  <sheetViews>
    <sheetView workbookViewId="0">
      <selection activeCell="I28" sqref="I28"/>
    </sheetView>
  </sheetViews>
  <sheetFormatPr defaultRowHeight="15" x14ac:dyDescent="0.25"/>
  <cols>
    <col min="1" max="1" width="29.85546875" customWidth="1"/>
    <col min="2" max="2" width="11.85546875" customWidth="1"/>
    <col min="3" max="3" width="5.85546875" customWidth="1"/>
    <col min="9" max="9" width="12.28515625" customWidth="1"/>
    <col min="10" max="10" width="15.85546875" customWidth="1"/>
  </cols>
  <sheetData>
    <row r="2" spans="1:10" x14ac:dyDescent="0.25">
      <c r="A2" s="1" t="s">
        <v>19</v>
      </c>
      <c r="B2" s="1"/>
      <c r="C2" s="1"/>
    </row>
    <row r="3" spans="1:10" x14ac:dyDescent="0.25">
      <c r="A3" s="1"/>
      <c r="B3" s="1"/>
      <c r="C3" s="1"/>
    </row>
    <row r="4" spans="1:10" x14ac:dyDescent="0.25">
      <c r="A4" s="1" t="s">
        <v>79</v>
      </c>
      <c r="B4" s="1"/>
      <c r="C4" s="1"/>
    </row>
    <row r="5" spans="1:10" x14ac:dyDescent="0.25">
      <c r="A5" s="1"/>
      <c r="B5" s="1"/>
      <c r="C5" s="1"/>
    </row>
    <row r="6" spans="1:10" x14ac:dyDescent="0.25">
      <c r="A6" s="1"/>
      <c r="B6" s="1" t="s">
        <v>78</v>
      </c>
      <c r="C6" s="1"/>
      <c r="D6" s="1" t="s">
        <v>76</v>
      </c>
      <c r="E6" s="1" t="s">
        <v>77</v>
      </c>
      <c r="F6" s="1" t="s">
        <v>76</v>
      </c>
      <c r="G6" s="1"/>
      <c r="H6" s="1" t="s">
        <v>75</v>
      </c>
      <c r="I6" s="1" t="s">
        <v>74</v>
      </c>
      <c r="J6" s="1" t="s">
        <v>73</v>
      </c>
    </row>
    <row r="7" spans="1:10" x14ac:dyDescent="0.25">
      <c r="A7" s="3" t="s">
        <v>72</v>
      </c>
      <c r="B7" s="3" t="s">
        <v>71</v>
      </c>
      <c r="C7" s="3"/>
      <c r="D7" s="3" t="s">
        <v>70</v>
      </c>
      <c r="E7" s="3" t="s">
        <v>69</v>
      </c>
      <c r="F7" s="3" t="s">
        <v>68</v>
      </c>
      <c r="G7" s="3" t="s">
        <v>67</v>
      </c>
      <c r="H7" s="3" t="s">
        <v>66</v>
      </c>
      <c r="I7" s="3" t="s">
        <v>65</v>
      </c>
      <c r="J7" s="3" t="s">
        <v>65</v>
      </c>
    </row>
    <row r="8" spans="1:10" x14ac:dyDescent="0.25">
      <c r="A8" s="1" t="s">
        <v>64</v>
      </c>
      <c r="B8" s="8">
        <v>60000</v>
      </c>
      <c r="C8" s="8"/>
      <c r="D8" s="5">
        <v>2500</v>
      </c>
      <c r="E8" s="5">
        <v>3000</v>
      </c>
      <c r="F8" s="5">
        <v>2000</v>
      </c>
      <c r="G8" s="5">
        <v>30000</v>
      </c>
      <c r="H8" s="5">
        <v>22500</v>
      </c>
      <c r="I8" s="5">
        <f>SUM(D8:H8)</f>
        <v>60000</v>
      </c>
      <c r="J8" s="5">
        <f>+B8-I8</f>
        <v>0</v>
      </c>
    </row>
    <row r="9" spans="1:10" x14ac:dyDescent="0.25">
      <c r="A9" s="1" t="s">
        <v>63</v>
      </c>
      <c r="B9" s="5">
        <v>35000</v>
      </c>
      <c r="C9" s="5"/>
      <c r="D9" s="5">
        <v>12000</v>
      </c>
      <c r="E9" s="5">
        <v>12000</v>
      </c>
      <c r="F9" s="5">
        <v>10000</v>
      </c>
      <c r="G9" s="5">
        <v>0</v>
      </c>
      <c r="H9" s="5">
        <v>0</v>
      </c>
      <c r="I9" s="5">
        <f>SUM(D9:H9)</f>
        <v>34000</v>
      </c>
      <c r="J9" s="5">
        <f>+B9-I9</f>
        <v>1000</v>
      </c>
    </row>
    <row r="10" spans="1:10" x14ac:dyDescent="0.25">
      <c r="A10" s="1" t="s">
        <v>62</v>
      </c>
      <c r="B10" s="5">
        <v>32000</v>
      </c>
      <c r="C10" s="5"/>
      <c r="D10" s="5">
        <v>16000</v>
      </c>
      <c r="E10" s="5">
        <v>16000</v>
      </c>
      <c r="F10" s="5"/>
      <c r="G10" s="5"/>
      <c r="H10" s="5"/>
      <c r="I10" s="5">
        <f>SUM(D10:H10)</f>
        <v>32000</v>
      </c>
      <c r="J10" s="5">
        <f>+B10-I10</f>
        <v>0</v>
      </c>
    </row>
    <row r="11" spans="1:10" x14ac:dyDescent="0.25">
      <c r="A11" s="1" t="s">
        <v>61</v>
      </c>
      <c r="B11" s="8">
        <v>28000</v>
      </c>
      <c r="C11" s="8"/>
      <c r="D11" s="5">
        <v>9000</v>
      </c>
      <c r="E11" s="5">
        <v>14000</v>
      </c>
      <c r="F11" s="5">
        <v>6000</v>
      </c>
      <c r="G11" s="5"/>
      <c r="H11" s="5"/>
      <c r="I11" s="5">
        <f>SUM(D11:H11)</f>
        <v>29000</v>
      </c>
      <c r="J11" s="5">
        <f>+B11-I11</f>
        <v>-1000</v>
      </c>
    </row>
    <row r="12" spans="1:10" x14ac:dyDescent="0.25">
      <c r="A12" s="1" t="s">
        <v>60</v>
      </c>
      <c r="B12" s="43">
        <v>28000</v>
      </c>
      <c r="C12" s="8"/>
      <c r="D12" s="9">
        <v>0</v>
      </c>
      <c r="E12" s="9">
        <v>12000</v>
      </c>
      <c r="F12" s="9">
        <v>14000</v>
      </c>
      <c r="G12" s="9"/>
      <c r="H12" s="9"/>
      <c r="I12" s="9">
        <f>SUM(D12:H12)</f>
        <v>26000</v>
      </c>
      <c r="J12" s="9">
        <f>+B12-I12</f>
        <v>2000</v>
      </c>
    </row>
    <row r="13" spans="1:10" x14ac:dyDescent="0.25">
      <c r="A13" s="1"/>
      <c r="B13" s="8">
        <f>SUM(B8:B12)</f>
        <v>183000</v>
      </c>
      <c r="C13" s="8"/>
      <c r="D13" s="8">
        <f>SUM(D8:D12)</f>
        <v>39500</v>
      </c>
      <c r="E13" s="8">
        <f>SUM(E8:E12)</f>
        <v>57000</v>
      </c>
      <c r="F13" s="8">
        <f>SUM(F8:F12)</f>
        <v>32000</v>
      </c>
      <c r="G13" s="8">
        <f>SUM(G8:G12)</f>
        <v>30000</v>
      </c>
      <c r="H13" s="8">
        <f>SUM(H8:H12)</f>
        <v>22500</v>
      </c>
      <c r="I13" s="8">
        <f>SUM(I8:I12)</f>
        <v>181000</v>
      </c>
      <c r="J13" s="8">
        <f>SUM(J8:J12)</f>
        <v>2000</v>
      </c>
    </row>
    <row r="14" spans="1:10" x14ac:dyDescent="0.25">
      <c r="A14" s="1"/>
      <c r="B14" s="8"/>
      <c r="C14" s="8"/>
      <c r="D14" s="5"/>
      <c r="E14" s="5"/>
      <c r="F14" s="5"/>
      <c r="G14" s="5"/>
      <c r="H14" s="5"/>
      <c r="I14" s="5"/>
      <c r="J14" s="5"/>
    </row>
    <row r="15" spans="1:10" x14ac:dyDescent="0.25">
      <c r="B15" s="5"/>
      <c r="C15" s="5"/>
      <c r="D15" s="5"/>
      <c r="E15" s="5"/>
      <c r="F15" s="5"/>
      <c r="G15" s="5"/>
      <c r="H15" s="5"/>
      <c r="I15" s="5"/>
      <c r="J15" s="5"/>
    </row>
    <row r="16" spans="1:10" x14ac:dyDescent="0.25">
      <c r="A16" s="1"/>
      <c r="B16" s="5"/>
      <c r="C16" s="5"/>
      <c r="D16" s="5"/>
      <c r="E16" s="5"/>
      <c r="F16" s="5"/>
      <c r="G16" s="5"/>
      <c r="H16" s="5"/>
      <c r="I16" s="5"/>
      <c r="J16" s="5"/>
    </row>
    <row r="17" spans="2:10" x14ac:dyDescent="0.25">
      <c r="B17" s="5"/>
      <c r="C17" s="5"/>
      <c r="D17" s="5"/>
      <c r="E17" s="5"/>
      <c r="F17" s="5"/>
      <c r="G17" s="5"/>
      <c r="H17" s="5"/>
      <c r="I17" s="5"/>
      <c r="J17" s="5"/>
    </row>
    <row r="18" spans="2:10" x14ac:dyDescent="0.25">
      <c r="B18" s="5"/>
      <c r="C18" s="5"/>
      <c r="D18" s="5"/>
      <c r="E18" s="5"/>
      <c r="F18" s="5"/>
      <c r="G18" s="5"/>
      <c r="H18" s="5"/>
      <c r="I18" s="5"/>
      <c r="J18" s="5"/>
    </row>
    <row r="19" spans="2:10" x14ac:dyDescent="0.25">
      <c r="B19" s="5"/>
      <c r="C19" s="5"/>
      <c r="D19" s="5"/>
      <c r="E19" s="5"/>
      <c r="F19" s="5"/>
      <c r="G19" s="5"/>
      <c r="H19" s="5"/>
      <c r="I19" s="5"/>
      <c r="J19" s="5"/>
    </row>
    <row r="20" spans="2:10" x14ac:dyDescent="0.25">
      <c r="B20" s="5"/>
      <c r="C20" s="5"/>
      <c r="D20" s="5"/>
      <c r="E20" s="5"/>
      <c r="F20" s="5"/>
      <c r="G20" s="5"/>
      <c r="H20" s="5"/>
      <c r="I20" s="5"/>
      <c r="J20" s="5"/>
    </row>
    <row r="21" spans="2:10" x14ac:dyDescent="0.25">
      <c r="B21" s="5"/>
      <c r="C21" s="5"/>
      <c r="D21" s="5"/>
      <c r="E21" s="5"/>
      <c r="F21" s="5"/>
      <c r="G21" s="5"/>
      <c r="H21" s="5"/>
      <c r="I21" s="5"/>
      <c r="J21" s="5"/>
    </row>
    <row r="22" spans="2:10" x14ac:dyDescent="0.25">
      <c r="B22" s="5"/>
      <c r="C22" s="5"/>
      <c r="D22" s="5"/>
      <c r="E22" s="5"/>
      <c r="F22" s="5"/>
      <c r="G22" s="5"/>
      <c r="H22" s="5"/>
      <c r="I22" s="5"/>
      <c r="J22" s="5"/>
    </row>
    <row r="23" spans="2:10" x14ac:dyDescent="0.25">
      <c r="B23" s="5"/>
      <c r="C23" s="5"/>
      <c r="D23" s="5"/>
      <c r="E23" s="5"/>
      <c r="F23" s="5"/>
      <c r="G23" s="5"/>
      <c r="H23" s="5"/>
      <c r="I23" s="5"/>
      <c r="J23" s="5"/>
    </row>
    <row r="24" spans="2:10" x14ac:dyDescent="0.25">
      <c r="B24" s="5"/>
      <c r="C24" s="5"/>
      <c r="D24" s="5"/>
      <c r="E24" s="5"/>
      <c r="F24" s="5"/>
      <c r="G24" s="5"/>
      <c r="H24" s="5"/>
      <c r="I24" s="5"/>
      <c r="J24" s="5"/>
    </row>
    <row r="25" spans="2:10" x14ac:dyDescent="0.25">
      <c r="B25" s="5"/>
      <c r="C25" s="5"/>
      <c r="D25" s="5"/>
      <c r="E25" s="5"/>
      <c r="F25" s="5"/>
      <c r="G25" s="5"/>
      <c r="H25" s="5"/>
      <c r="I25" s="5"/>
      <c r="J25" s="5"/>
    </row>
    <row r="26" spans="2:10" x14ac:dyDescent="0.25">
      <c r="B26" s="5"/>
      <c r="C26" s="5"/>
      <c r="D26" s="5"/>
      <c r="E26" s="5"/>
      <c r="F26" s="5"/>
      <c r="G26" s="5"/>
      <c r="H26" s="5"/>
      <c r="I26" s="5"/>
      <c r="J26" s="5"/>
    </row>
    <row r="27" spans="2:10" x14ac:dyDescent="0.25">
      <c r="B27" s="5"/>
      <c r="C27" s="5"/>
      <c r="D27" s="5"/>
      <c r="E27" s="5"/>
      <c r="F27" s="5"/>
      <c r="G27" s="5"/>
      <c r="H27" s="5"/>
      <c r="I27" s="5"/>
      <c r="J27" s="5"/>
    </row>
    <row r="28" spans="2:10" x14ac:dyDescent="0.25">
      <c r="B28" s="5"/>
      <c r="C28" s="5"/>
      <c r="D28" s="5"/>
      <c r="E28" s="5"/>
      <c r="F28" s="5"/>
      <c r="G28" s="5"/>
      <c r="H28" s="5"/>
      <c r="I28" s="5"/>
      <c r="J28" s="5"/>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06C83-5D0B-49AC-8B5B-15E168562537}">
  <sheetPr>
    <pageSetUpPr fitToPage="1"/>
  </sheetPr>
  <dimension ref="A1:N33"/>
  <sheetViews>
    <sheetView tabSelected="1" workbookViewId="0">
      <selection activeCell="H27" sqref="H27"/>
    </sheetView>
  </sheetViews>
  <sheetFormatPr defaultRowHeight="15" x14ac:dyDescent="0.25"/>
  <cols>
    <col min="1" max="1" width="27.7109375" customWidth="1"/>
    <col min="2" max="2" width="11.7109375" customWidth="1"/>
    <col min="3" max="3" width="11.42578125" customWidth="1"/>
    <col min="4" max="4" width="14" customWidth="1"/>
    <col min="5" max="5" width="12.5703125" customWidth="1"/>
    <col min="6" max="6" width="9.7109375" customWidth="1"/>
    <col min="7" max="7" width="11.5703125" customWidth="1"/>
    <col min="8" max="8" width="12" customWidth="1"/>
    <col min="9" max="9" width="3.140625" customWidth="1"/>
    <col min="11" max="11" width="7.85546875" customWidth="1"/>
    <col min="12" max="13" width="10.7109375" customWidth="1"/>
    <col min="14" max="14" width="4.28515625" customWidth="1"/>
  </cols>
  <sheetData>
    <row r="1" spans="1:14" x14ac:dyDescent="0.25">
      <c r="A1" s="1" t="s">
        <v>115</v>
      </c>
    </row>
    <row r="3" spans="1:14" x14ac:dyDescent="0.25">
      <c r="A3" s="1" t="s">
        <v>58</v>
      </c>
      <c r="B3" s="1"/>
    </row>
    <row r="4" spans="1:14" x14ac:dyDescent="0.25">
      <c r="A4" s="1"/>
      <c r="B4" s="1"/>
    </row>
    <row r="5" spans="1:14" x14ac:dyDescent="0.25">
      <c r="A5" s="1" t="s">
        <v>117</v>
      </c>
      <c r="B5" s="1"/>
      <c r="D5" s="1" t="s">
        <v>116</v>
      </c>
    </row>
    <row r="6" spans="1:14" x14ac:dyDescent="0.25">
      <c r="A6" s="1"/>
      <c r="B6" s="1"/>
    </row>
    <row r="7" spans="1:14" x14ac:dyDescent="0.25">
      <c r="A7" s="1" t="s">
        <v>115</v>
      </c>
      <c r="B7" s="1"/>
      <c r="J7" s="2"/>
      <c r="K7" s="50" t="s">
        <v>114</v>
      </c>
      <c r="L7" s="2"/>
      <c r="M7" s="2"/>
    </row>
    <row r="8" spans="1:14" x14ac:dyDescent="0.25">
      <c r="C8" s="1" t="s">
        <v>76</v>
      </c>
      <c r="D8" s="1"/>
      <c r="E8" s="1" t="s">
        <v>76</v>
      </c>
      <c r="F8" s="1" t="s">
        <v>113</v>
      </c>
      <c r="G8" s="1" t="s">
        <v>112</v>
      </c>
      <c r="H8" s="1" t="s">
        <v>111</v>
      </c>
      <c r="I8" s="1"/>
      <c r="J8" s="1" t="s">
        <v>110</v>
      </c>
      <c r="K8" s="1"/>
      <c r="L8" s="1" t="s">
        <v>85</v>
      </c>
      <c r="M8" s="1" t="s">
        <v>85</v>
      </c>
      <c r="N8" s="1"/>
    </row>
    <row r="9" spans="1:14" x14ac:dyDescent="0.25">
      <c r="A9" s="3" t="s">
        <v>109</v>
      </c>
      <c r="B9" s="3" t="s">
        <v>108</v>
      </c>
      <c r="C9" s="3" t="s">
        <v>107</v>
      </c>
      <c r="D9" s="3" t="s">
        <v>106</v>
      </c>
      <c r="E9" s="3" t="s">
        <v>105</v>
      </c>
      <c r="F9" s="3" t="s">
        <v>104</v>
      </c>
      <c r="G9" s="3" t="s">
        <v>103</v>
      </c>
      <c r="H9" s="3" t="s">
        <v>102</v>
      </c>
      <c r="I9" s="3"/>
      <c r="J9" s="3" t="s">
        <v>101</v>
      </c>
      <c r="K9" s="3" t="s">
        <v>100</v>
      </c>
      <c r="L9" s="3" t="s">
        <v>99</v>
      </c>
      <c r="M9" s="3" t="s">
        <v>98</v>
      </c>
      <c r="N9" s="3"/>
    </row>
    <row r="10" spans="1:14" x14ac:dyDescent="0.25">
      <c r="C10" s="5"/>
      <c r="G10" s="49"/>
      <c r="H10" s="46"/>
      <c r="J10" s="48"/>
      <c r="K10" s="48"/>
      <c r="L10" s="48"/>
      <c r="M10" s="5"/>
      <c r="N10" s="5"/>
    </row>
    <row r="11" spans="1:14" x14ac:dyDescent="0.25">
      <c r="A11" s="1" t="s">
        <v>97</v>
      </c>
      <c r="B11" s="4" t="s">
        <v>96</v>
      </c>
      <c r="C11" s="5">
        <v>10000</v>
      </c>
      <c r="D11" s="4" t="s">
        <v>95</v>
      </c>
      <c r="E11" s="4" t="s">
        <v>94</v>
      </c>
      <c r="F11" s="45">
        <v>45016</v>
      </c>
      <c r="G11" s="47" t="s">
        <v>81</v>
      </c>
      <c r="H11" s="46">
        <v>45412</v>
      </c>
      <c r="I11" s="45"/>
      <c r="J11" s="44" t="s">
        <v>82</v>
      </c>
      <c r="K11" s="44"/>
      <c r="L11" s="44" t="s">
        <v>80</v>
      </c>
      <c r="M11" s="8"/>
      <c r="N11" s="8"/>
    </row>
    <row r="12" spans="1:14" x14ac:dyDescent="0.25">
      <c r="A12" s="4"/>
      <c r="B12" s="4"/>
      <c r="C12" s="5"/>
      <c r="D12" s="4"/>
      <c r="E12" s="4"/>
      <c r="G12" s="47"/>
      <c r="H12" s="46"/>
      <c r="J12" s="44"/>
      <c r="K12" s="44"/>
      <c r="L12" s="44"/>
      <c r="M12" s="8"/>
      <c r="N12" s="8"/>
    </row>
    <row r="13" spans="1:14" x14ac:dyDescent="0.25">
      <c r="A13" s="1" t="s">
        <v>93</v>
      </c>
      <c r="B13" s="4" t="s">
        <v>92</v>
      </c>
      <c r="C13" s="5">
        <v>25000</v>
      </c>
      <c r="D13" s="4" t="s">
        <v>91</v>
      </c>
      <c r="E13" s="4" t="s">
        <v>90</v>
      </c>
      <c r="F13" s="45">
        <v>44681</v>
      </c>
      <c r="G13" s="47" t="s">
        <v>81</v>
      </c>
      <c r="H13" s="46" t="s">
        <v>80</v>
      </c>
      <c r="I13" s="45"/>
      <c r="J13" s="44" t="s">
        <v>81</v>
      </c>
      <c r="K13" s="44" t="s">
        <v>89</v>
      </c>
      <c r="L13" s="44" t="s">
        <v>81</v>
      </c>
      <c r="M13" s="8">
        <v>5000</v>
      </c>
      <c r="N13" s="8"/>
    </row>
    <row r="14" spans="1:14" x14ac:dyDescent="0.25">
      <c r="A14" s="1"/>
      <c r="B14" s="1" t="s">
        <v>88</v>
      </c>
      <c r="C14" s="5"/>
      <c r="D14" s="4"/>
      <c r="E14" s="4"/>
      <c r="F14" s="45"/>
      <c r="G14" s="47"/>
      <c r="H14" s="46"/>
      <c r="I14" s="45"/>
      <c r="J14" s="44"/>
      <c r="K14" s="44"/>
      <c r="L14" s="44"/>
      <c r="M14" s="8"/>
      <c r="N14" s="8"/>
    </row>
    <row r="15" spans="1:14" x14ac:dyDescent="0.25">
      <c r="A15" s="4"/>
      <c r="B15" s="1" t="s">
        <v>87</v>
      </c>
      <c r="C15" s="5"/>
      <c r="D15" s="4"/>
      <c r="E15" s="4"/>
      <c r="G15" s="47"/>
      <c r="H15" s="46"/>
      <c r="J15" s="44"/>
      <c r="K15" s="44"/>
      <c r="L15" s="44"/>
      <c r="M15" s="8"/>
      <c r="N15" s="8"/>
    </row>
    <row r="16" spans="1:14" x14ac:dyDescent="0.25">
      <c r="A16" s="4"/>
      <c r="B16" s="4"/>
      <c r="C16" s="5"/>
      <c r="D16" s="4"/>
      <c r="E16" s="4"/>
      <c r="G16" s="47"/>
      <c r="H16" s="46"/>
      <c r="J16" s="44"/>
      <c r="K16" s="44"/>
      <c r="L16" s="44"/>
      <c r="M16" s="8"/>
      <c r="N16" s="8"/>
    </row>
    <row r="17" spans="1:14" x14ac:dyDescent="0.25">
      <c r="A17" s="1" t="s">
        <v>86</v>
      </c>
      <c r="B17" s="4" t="s">
        <v>85</v>
      </c>
      <c r="C17" s="5">
        <v>5000</v>
      </c>
      <c r="D17" s="4" t="s">
        <v>84</v>
      </c>
      <c r="E17" s="4" t="s">
        <v>83</v>
      </c>
      <c r="F17" s="45">
        <v>44712</v>
      </c>
      <c r="G17" s="47" t="s">
        <v>82</v>
      </c>
      <c r="H17" s="46">
        <v>45138</v>
      </c>
      <c r="I17" s="45"/>
      <c r="J17" s="44" t="s">
        <v>82</v>
      </c>
      <c r="K17" s="44" t="s">
        <v>80</v>
      </c>
      <c r="L17" s="44" t="s">
        <v>81</v>
      </c>
      <c r="M17" s="8" t="s">
        <v>80</v>
      </c>
      <c r="N17" s="8"/>
    </row>
    <row r="18" spans="1:14" x14ac:dyDescent="0.25">
      <c r="A18" s="4"/>
      <c r="B18" s="4"/>
      <c r="C18" s="5"/>
      <c r="D18" s="4"/>
      <c r="E18" s="4"/>
      <c r="J18" s="44"/>
      <c r="K18" s="44"/>
      <c r="L18" s="44"/>
      <c r="M18" s="8"/>
      <c r="N18" s="8"/>
    </row>
    <row r="19" spans="1:14" x14ac:dyDescent="0.25">
      <c r="A19" s="4"/>
      <c r="B19" s="4"/>
      <c r="C19" s="5"/>
      <c r="D19" s="4"/>
      <c r="E19" s="4"/>
      <c r="J19" s="44"/>
      <c r="K19" s="44"/>
      <c r="L19" s="44"/>
      <c r="M19" s="8"/>
      <c r="N19" s="8"/>
    </row>
    <row r="20" spans="1:14" x14ac:dyDescent="0.25">
      <c r="A20" s="4"/>
      <c r="B20" s="4"/>
      <c r="C20" s="5"/>
      <c r="D20" s="4"/>
      <c r="E20" s="4"/>
      <c r="J20" s="44"/>
      <c r="K20" s="44"/>
      <c r="L20" s="44"/>
      <c r="M20" s="8"/>
      <c r="N20" s="8"/>
    </row>
    <row r="21" spans="1:14" x14ac:dyDescent="0.25">
      <c r="A21" s="4"/>
      <c r="B21" s="4"/>
      <c r="C21" s="5"/>
      <c r="D21" s="4"/>
      <c r="E21" s="4"/>
      <c r="J21" s="44"/>
      <c r="K21" s="44"/>
      <c r="L21" s="44"/>
      <c r="M21" s="8"/>
      <c r="N21" s="8"/>
    </row>
    <row r="22" spans="1:14" x14ac:dyDescent="0.25">
      <c r="A22" s="4"/>
      <c r="B22" s="4"/>
      <c r="C22" s="5"/>
      <c r="D22" s="4"/>
      <c r="E22" s="4"/>
      <c r="J22" s="44"/>
      <c r="K22" s="44"/>
      <c r="L22" s="44"/>
      <c r="M22" s="8"/>
      <c r="N22" s="8"/>
    </row>
    <row r="23" spans="1:14" x14ac:dyDescent="0.25">
      <c r="A23" s="4"/>
      <c r="B23" s="4"/>
      <c r="C23" s="5"/>
      <c r="D23" s="4"/>
      <c r="E23" s="4"/>
      <c r="J23" s="44"/>
      <c r="K23" s="44"/>
      <c r="L23" s="44"/>
      <c r="M23" s="8"/>
      <c r="N23" s="8"/>
    </row>
    <row r="24" spans="1:14" x14ac:dyDescent="0.25">
      <c r="A24" s="4"/>
      <c r="B24" s="4"/>
      <c r="C24" s="5"/>
      <c r="D24" s="4"/>
      <c r="E24" s="4"/>
      <c r="J24" s="44"/>
      <c r="K24" s="44"/>
      <c r="L24" s="44"/>
      <c r="M24" s="8"/>
      <c r="N24" s="8"/>
    </row>
    <row r="25" spans="1:14" x14ac:dyDescent="0.25">
      <c r="A25" s="4"/>
      <c r="B25" s="4"/>
      <c r="C25" s="5"/>
      <c r="D25" s="4"/>
      <c r="E25" s="4"/>
      <c r="J25" s="44"/>
      <c r="K25" s="44"/>
      <c r="L25" s="44"/>
      <c r="M25" s="8"/>
      <c r="N25" s="8"/>
    </row>
    <row r="26" spans="1:14" x14ac:dyDescent="0.25">
      <c r="A26" s="4"/>
      <c r="B26" s="4"/>
      <c r="C26" s="5"/>
      <c r="D26" s="4"/>
      <c r="E26" s="4"/>
      <c r="J26" s="44"/>
      <c r="K26" s="44"/>
      <c r="L26" s="44"/>
      <c r="M26" s="8"/>
      <c r="N26" s="8"/>
    </row>
    <row r="27" spans="1:14" x14ac:dyDescent="0.25">
      <c r="A27" s="4"/>
      <c r="B27" s="4"/>
      <c r="C27" s="5"/>
      <c r="D27" s="4"/>
      <c r="E27" s="4"/>
      <c r="J27" s="44"/>
      <c r="K27" s="44"/>
      <c r="L27" s="44"/>
      <c r="M27" s="8"/>
      <c r="N27" s="8"/>
    </row>
    <row r="28" spans="1:14" x14ac:dyDescent="0.25">
      <c r="A28" s="4"/>
      <c r="B28" s="4"/>
      <c r="C28" s="5"/>
      <c r="D28" s="4"/>
      <c r="E28" s="4"/>
      <c r="J28" s="44"/>
      <c r="K28" s="44"/>
      <c r="L28" s="44"/>
      <c r="M28" s="8"/>
      <c r="N28" s="8"/>
    </row>
    <row r="29" spans="1:14" x14ac:dyDescent="0.25">
      <c r="A29" s="4"/>
      <c r="B29" s="4"/>
      <c r="C29" s="5"/>
      <c r="D29" s="4"/>
      <c r="E29" s="4"/>
      <c r="J29" s="44"/>
      <c r="K29" s="44"/>
      <c r="L29" s="44"/>
      <c r="M29" s="8"/>
      <c r="N29" s="8"/>
    </row>
    <row r="30" spans="1:14" x14ac:dyDescent="0.25">
      <c r="C30" s="5"/>
      <c r="D30" s="4"/>
      <c r="E30" s="4"/>
      <c r="J30" s="4"/>
      <c r="K30" s="4"/>
      <c r="L30" s="4"/>
      <c r="M30" s="8"/>
      <c r="N30" s="8"/>
    </row>
    <row r="31" spans="1:14" x14ac:dyDescent="0.25">
      <c r="J31" s="4"/>
      <c r="K31" s="4"/>
      <c r="L31" s="4"/>
      <c r="M31" s="8"/>
      <c r="N31" s="8"/>
    </row>
    <row r="32" spans="1:14" x14ac:dyDescent="0.25">
      <c r="J32" s="4"/>
      <c r="K32" s="4"/>
      <c r="L32" s="4"/>
      <c r="M32" s="8"/>
      <c r="N32" s="8"/>
    </row>
    <row r="33" spans="10:14" x14ac:dyDescent="0.25">
      <c r="J33" s="4"/>
      <c r="K33" s="4"/>
      <c r="L33" s="4"/>
      <c r="M33" s="8"/>
      <c r="N33" s="8"/>
    </row>
  </sheetData>
  <pageMargins left="0.7" right="0.7" top="0.75" bottom="0.75" header="0.3" footer="0.3"/>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Twelve-month cash flow</vt:lpstr>
      <vt:lpstr>Instructions</vt:lpstr>
      <vt:lpstr>NFP actual vs budget example</vt:lpstr>
      <vt:lpstr>NFP Salary allocation example</vt:lpstr>
      <vt:lpstr>Grant Control sheet example</vt:lpstr>
      <vt:lpstr>'Twelve-month cash flow'!Print_Titles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Stevie Y</cp:lastModifiedBy>
  <cp:lastPrinted>2019-04-26T14:26:26Z</cp:lastPrinted>
  <dcterms:created xsi:type="dcterms:W3CDTF">2019-04-26T14:19:14Z</dcterms:created>
  <dcterms:modified xsi:type="dcterms:W3CDTF">2025-04-22T01:23:29Z</dcterms:modified>
</cp:coreProperties>
</file>