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ill Murray\Documents\SCORE\Manasota web\"/>
    </mc:Choice>
  </mc:AlternateContent>
  <bookViews>
    <workbookView xWindow="0" yWindow="0" windowWidth="20490" windowHeight="7755" activeTab="1"/>
  </bookViews>
  <sheets>
    <sheet name="Balance Sheet" sheetId="1" r:id="rId1"/>
    <sheet name="Financial Ratios"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6" i="2" l="1"/>
  <c r="O46" i="2"/>
  <c r="K46" i="2"/>
  <c r="G46" i="2"/>
  <c r="S45" i="2"/>
  <c r="O45" i="2"/>
  <c r="K45" i="2"/>
  <c r="G45" i="2"/>
  <c r="S44" i="2"/>
  <c r="O44" i="2"/>
  <c r="K44" i="2"/>
  <c r="G44" i="2"/>
  <c r="S40" i="2"/>
  <c r="O40" i="2"/>
  <c r="K40" i="2"/>
  <c r="G40" i="2"/>
  <c r="S39" i="2"/>
  <c r="O39" i="2"/>
  <c r="K39" i="2"/>
  <c r="G39" i="2"/>
  <c r="S38" i="2"/>
  <c r="O38" i="2"/>
  <c r="K38" i="2"/>
  <c r="G38" i="2"/>
  <c r="S37" i="2"/>
  <c r="O37" i="2"/>
  <c r="K37" i="2"/>
  <c r="G37" i="2"/>
  <c r="S36" i="2"/>
  <c r="O36" i="2"/>
  <c r="K36" i="2"/>
  <c r="G36" i="2"/>
  <c r="S35" i="2"/>
  <c r="O35" i="2"/>
  <c r="K35" i="2"/>
  <c r="G35" i="2"/>
  <c r="Q26" i="2"/>
  <c r="S43" i="2" s="1"/>
  <c r="M26" i="2"/>
  <c r="O43" i="2" s="1"/>
  <c r="I26" i="2"/>
  <c r="K43" i="2" s="1"/>
  <c r="E26" i="2"/>
  <c r="G43" i="2" s="1"/>
  <c r="Q14" i="2"/>
  <c r="Q18" i="2" s="1"/>
  <c r="M14" i="2"/>
  <c r="M18" i="2" s="1"/>
  <c r="O15" i="2" s="1"/>
  <c r="I14" i="2"/>
  <c r="I18" i="2" s="1"/>
  <c r="E14" i="2"/>
  <c r="E18" i="2" s="1"/>
  <c r="O13" i="2"/>
  <c r="G13" i="2"/>
  <c r="O12" i="2"/>
  <c r="G12" i="2"/>
  <c r="O11" i="2"/>
  <c r="G11" i="2"/>
  <c r="O10" i="2"/>
  <c r="G10" i="2"/>
  <c r="Q7" i="2"/>
  <c r="M7" i="2"/>
  <c r="I7" i="2"/>
  <c r="E59" i="1"/>
  <c r="C59" i="1"/>
  <c r="E49" i="1"/>
  <c r="E51" i="1" s="1"/>
  <c r="C49" i="1"/>
  <c r="C51" i="1" s="1"/>
  <c r="E44" i="1"/>
  <c r="E53" i="1" s="1"/>
  <c r="E61" i="1" s="1"/>
  <c r="C44" i="1"/>
  <c r="C53" i="1" s="1"/>
  <c r="C61" i="1" s="1"/>
  <c r="E31" i="1"/>
  <c r="C31" i="1"/>
  <c r="E24" i="1"/>
  <c r="C24" i="1"/>
  <c r="E15" i="1"/>
  <c r="E33" i="1" s="1"/>
  <c r="C15" i="1"/>
  <c r="C33" i="1" s="1"/>
  <c r="K47" i="2" l="1"/>
  <c r="K17" i="2"/>
  <c r="K16" i="2"/>
  <c r="K15" i="2"/>
  <c r="K14" i="2"/>
  <c r="K18" i="2" s="1"/>
  <c r="K13" i="2"/>
  <c r="K12" i="2"/>
  <c r="K11" i="2"/>
  <c r="K10" i="2"/>
  <c r="S47" i="2"/>
  <c r="S17" i="2"/>
  <c r="S16" i="2"/>
  <c r="S15" i="2"/>
  <c r="S14" i="2"/>
  <c r="S18" i="2" s="1"/>
  <c r="S13" i="2"/>
  <c r="S12" i="2"/>
  <c r="S11" i="2"/>
  <c r="S10" i="2"/>
  <c r="G14" i="2"/>
  <c r="G47" i="2"/>
  <c r="G17" i="2"/>
  <c r="O14" i="2"/>
  <c r="O47" i="2"/>
  <c r="O17" i="2"/>
  <c r="O16" i="2"/>
  <c r="G15" i="2"/>
  <c r="G16" i="2"/>
  <c r="E31" i="2"/>
  <c r="I31" i="2"/>
  <c r="M31" i="2"/>
  <c r="Q31" i="2"/>
  <c r="O26" i="2" l="1"/>
  <c r="O30" i="2"/>
  <c r="O29" i="2"/>
  <c r="O28" i="2"/>
  <c r="O27" i="2"/>
  <c r="O25" i="2"/>
  <c r="O24" i="2"/>
  <c r="O23" i="2"/>
  <c r="O22" i="2"/>
  <c r="O21" i="2"/>
  <c r="G26" i="2"/>
  <c r="G30" i="2"/>
  <c r="G29" i="2"/>
  <c r="G28" i="2"/>
  <c r="G27" i="2"/>
  <c r="G25" i="2"/>
  <c r="G24" i="2"/>
  <c r="G23" i="2"/>
  <c r="G22" i="2"/>
  <c r="G21" i="2"/>
  <c r="O18" i="2"/>
  <c r="S30" i="2"/>
  <c r="S29" i="2"/>
  <c r="S28" i="2"/>
  <c r="S27" i="2"/>
  <c r="S26" i="2"/>
  <c r="S25" i="2"/>
  <c r="S24" i="2"/>
  <c r="S23" i="2"/>
  <c r="S22" i="2"/>
  <c r="S21" i="2"/>
  <c r="K30" i="2"/>
  <c r="K29" i="2"/>
  <c r="K28" i="2"/>
  <c r="K27" i="2"/>
  <c r="K26" i="2"/>
  <c r="K25" i="2"/>
  <c r="K24" i="2"/>
  <c r="K23" i="2"/>
  <c r="K22" i="2"/>
  <c r="K21" i="2"/>
  <c r="G18" i="2"/>
  <c r="K31" i="2" l="1"/>
  <c r="S31" i="2"/>
  <c r="G31" i="2"/>
  <c r="O31" i="2"/>
</calcChain>
</file>

<file path=xl/comments1.xml><?xml version="1.0" encoding="utf-8"?>
<comments xmlns="http://schemas.openxmlformats.org/spreadsheetml/2006/main">
  <authors>
    <author>Microsoft</author>
  </authors>
  <commentList>
    <comment ref="C15" authorId="0" shapeId="0">
      <text>
        <r>
          <rPr>
            <b/>
            <sz val="9"/>
            <color indexed="81"/>
            <rFont val="Tahoma"/>
            <family val="2"/>
          </rPr>
          <t>Totals are calculated automatically.</t>
        </r>
      </text>
    </comment>
    <comment ref="C23" authorId="0" shapeId="0">
      <text>
        <r>
          <rPr>
            <b/>
            <sz val="8"/>
            <color indexed="81"/>
            <rFont val="Tahoma"/>
          </rPr>
          <t>Make sure to enter this as a negative number!</t>
        </r>
      </text>
    </comment>
    <comment ref="E23" authorId="0" shapeId="0">
      <text>
        <r>
          <rPr>
            <b/>
            <sz val="8"/>
            <color indexed="81"/>
            <rFont val="Tahoma"/>
          </rPr>
          <t>Make sure to enter this as a negative number!</t>
        </r>
      </text>
    </comment>
  </commentList>
</comments>
</file>

<file path=xl/comments2.xml><?xml version="1.0" encoding="utf-8"?>
<comments xmlns="http://schemas.openxmlformats.org/spreadsheetml/2006/main">
  <authors>
    <author>Microsoft</author>
  </authors>
  <commentList>
    <comment ref="G7" authorId="0" shapeId="0">
      <text>
        <r>
          <rPr>
            <b/>
            <sz val="8"/>
            <color indexed="81"/>
            <rFont val="Tahoma"/>
          </rPr>
          <t>% of total assets</t>
        </r>
      </text>
    </comment>
    <comment ref="K7" authorId="0" shapeId="0">
      <text>
        <r>
          <rPr>
            <b/>
            <sz val="8"/>
            <color indexed="81"/>
            <rFont val="Tahoma"/>
          </rPr>
          <t>% of total assets</t>
        </r>
      </text>
    </comment>
    <comment ref="O7" authorId="0" shapeId="0">
      <text>
        <r>
          <rPr>
            <b/>
            <sz val="8"/>
            <color indexed="81"/>
            <rFont val="Tahoma"/>
          </rPr>
          <t>% of total assets</t>
        </r>
      </text>
    </comment>
    <comment ref="S7" authorId="0" shapeId="0">
      <text>
        <r>
          <rPr>
            <b/>
            <sz val="8"/>
            <color indexed="81"/>
            <rFont val="Tahoma"/>
          </rPr>
          <t>% of total assets</t>
        </r>
      </text>
    </comment>
    <comment ref="G20" authorId="0" shapeId="0">
      <text>
        <r>
          <rPr>
            <b/>
            <sz val="8"/>
            <color indexed="81"/>
            <rFont val="Tahoma"/>
          </rPr>
          <t xml:space="preserve">% of total liabilities+net worth
</t>
        </r>
      </text>
    </comment>
    <comment ref="G33" authorId="0" shapeId="0">
      <text>
        <r>
          <rPr>
            <b/>
            <sz val="8"/>
            <color indexed="81"/>
            <rFont val="Tahoma"/>
          </rPr>
          <t>% of net sales</t>
        </r>
      </text>
    </comment>
    <comment ref="C43" authorId="0" shapeId="0">
      <text>
        <r>
          <rPr>
            <b/>
            <sz val="8"/>
            <color indexed="81"/>
            <rFont val="Tahoma"/>
          </rPr>
          <t>The RMA Average column is provided as a reminder to you to check your values against industry averages.</t>
        </r>
        <r>
          <rPr>
            <sz val="8"/>
            <color indexed="81"/>
            <rFont val="Tahoma"/>
          </rPr>
          <t xml:space="preserve">
</t>
        </r>
      </text>
    </comment>
    <comment ref="G43" authorId="0" shapeId="0">
      <text>
        <r>
          <rPr>
            <b/>
            <sz val="8"/>
            <color indexed="81"/>
            <rFont val="Tahoma"/>
          </rPr>
          <t xml:space="preserve">= Total Current Assets/ Total Current Liabilities
</t>
        </r>
      </text>
    </comment>
    <comment ref="G44" authorId="0" shapeId="0">
      <text>
        <r>
          <rPr>
            <b/>
            <sz val="8"/>
            <color indexed="81"/>
            <rFont val="Tahoma"/>
          </rPr>
          <t>= Cost of Sales/ Inventory Value</t>
        </r>
      </text>
    </comment>
    <comment ref="G45" authorId="0" shapeId="0">
      <text>
        <r>
          <rPr>
            <b/>
            <sz val="8"/>
            <color indexed="81"/>
            <rFont val="Tahoma"/>
          </rPr>
          <t>= Total Liabilities / Net Worth</t>
        </r>
      </text>
    </comment>
    <comment ref="G46" authorId="0" shapeId="0">
      <text>
        <r>
          <rPr>
            <b/>
            <sz val="8"/>
            <color indexed="81"/>
            <rFont val="Tahoma"/>
          </rPr>
          <t>= Profit Before Taxes/ (Net Worth - Intangible Assets)</t>
        </r>
      </text>
    </comment>
    <comment ref="G47" authorId="0" shapeId="0">
      <text>
        <r>
          <rPr>
            <b/>
            <sz val="8"/>
            <color indexed="81"/>
            <rFont val="Tahoma"/>
          </rPr>
          <t>= Profit Before Taxes/ Total Assets</t>
        </r>
      </text>
    </comment>
  </commentList>
</comments>
</file>

<file path=xl/sharedStrings.xml><?xml version="1.0" encoding="utf-8"?>
<sst xmlns="http://schemas.openxmlformats.org/spreadsheetml/2006/main" count="98" uniqueCount="86">
  <si>
    <t>Balance Sheet (Projected)</t>
  </si>
  <si>
    <t>Enter your Company Name here</t>
  </si>
  <si>
    <t>Beginning</t>
  </si>
  <si>
    <t>Projected</t>
  </si>
  <si>
    <t>as of mm/dd/yyyy</t>
  </si>
  <si>
    <t>Assets</t>
  </si>
  <si>
    <t>Current Assets</t>
  </si>
  <si>
    <t>Cash in bank</t>
  </si>
  <si>
    <t>Accounts receivable</t>
  </si>
  <si>
    <t>Inventory</t>
  </si>
  <si>
    <t>Prepaid expenses</t>
  </si>
  <si>
    <t>Other current assets</t>
  </si>
  <si>
    <t>Total Current Assets</t>
  </si>
  <si>
    <t>Fixed Assets</t>
  </si>
  <si>
    <t>Machinery &amp; equipment</t>
  </si>
  <si>
    <t>Furniture &amp; fixtures</t>
  </si>
  <si>
    <t>Leasehold improvements</t>
  </si>
  <si>
    <t>Land &amp; buildings</t>
  </si>
  <si>
    <t>Other fixed assets</t>
  </si>
  <si>
    <t>(LESS accumulated depreciation on all fixed assets)</t>
  </si>
  <si>
    <t>Total Fixed Assets (net of depreciation)</t>
  </si>
  <si>
    <t>Other Assets</t>
  </si>
  <si>
    <t>Intangibles</t>
  </si>
  <si>
    <t>Deposits</t>
  </si>
  <si>
    <t>Goodwill</t>
  </si>
  <si>
    <t>Other</t>
  </si>
  <si>
    <t>Total Other Assets</t>
  </si>
  <si>
    <t>TOTAL Assets</t>
  </si>
  <si>
    <t>Liabilities and Equity</t>
  </si>
  <si>
    <t>Current Liabilities</t>
  </si>
  <si>
    <t>Accounts payable</t>
  </si>
  <si>
    <t>Interest payable</t>
  </si>
  <si>
    <t>Taxes payable</t>
  </si>
  <si>
    <t>Notes, short-term (due within 12 months)</t>
  </si>
  <si>
    <t>Current part, long-term debt</t>
  </si>
  <si>
    <t>Other current liabilities</t>
  </si>
  <si>
    <t>Total Current Liabilities</t>
  </si>
  <si>
    <t>Long-term Debt</t>
  </si>
  <si>
    <t>Bank loans payable</t>
  </si>
  <si>
    <t>Notes payable to stockholders</t>
  </si>
  <si>
    <t>LESS: Short-term portion</t>
  </si>
  <si>
    <t>Other long term debt</t>
  </si>
  <si>
    <t>Total Long-term Debt</t>
  </si>
  <si>
    <t>Total Liabilities</t>
  </si>
  <si>
    <t>Owners' Equity</t>
  </si>
  <si>
    <t>Invested capital</t>
  </si>
  <si>
    <t>Retained earnings - beginning</t>
  </si>
  <si>
    <t>Retained earnings - current</t>
  </si>
  <si>
    <t>Total Owners' Equity</t>
  </si>
  <si>
    <t>Total Liabilities &amp; Equity</t>
  </si>
  <si>
    <t xml:space="preserve">Financial history &amp; ratios               </t>
  </si>
  <si>
    <t>Fiscal Year Ends</t>
  </si>
  <si>
    <t>RMA Average %</t>
  </si>
  <si>
    <t>Current: from mm/yyyy to mm/yyyy</t>
  </si>
  <si>
    <t>%</t>
  </si>
  <si>
    <t>Cash/ Equivalents</t>
  </si>
  <si>
    <t>Trade Receivables</t>
  </si>
  <si>
    <t>Inventory Value</t>
  </si>
  <si>
    <t>All other current</t>
  </si>
  <si>
    <t>Fixed Assets (net)</t>
  </si>
  <si>
    <t>Intangibles (net)</t>
  </si>
  <si>
    <t>All other</t>
  </si>
  <si>
    <t>Total Assets</t>
  </si>
  <si>
    <t>Liabilities/ Equity</t>
  </si>
  <si>
    <t>Notes payable (ST)</t>
  </si>
  <si>
    <t>Current L. T. Debt</t>
  </si>
  <si>
    <t>Trade Payables</t>
  </si>
  <si>
    <t>Income Tax Payable</t>
  </si>
  <si>
    <t>Deferred Taxes</t>
  </si>
  <si>
    <t>All other non-current</t>
  </si>
  <si>
    <t>Net Worth</t>
  </si>
  <si>
    <t>Total Liabilities &amp; Net Worth</t>
  </si>
  <si>
    <t>Income Data</t>
  </si>
  <si>
    <t>Net Sales</t>
  </si>
  <si>
    <t>Cost of Sales (COGS)</t>
  </si>
  <si>
    <t>Gross Profit</t>
  </si>
  <si>
    <t>Operating Expenses</t>
  </si>
  <si>
    <t>Operating Profit</t>
  </si>
  <si>
    <t>All other expenses</t>
  </si>
  <si>
    <t>Pre-tax Profit</t>
  </si>
  <si>
    <t>Ratio Analysis</t>
  </si>
  <si>
    <t>Current Ratio</t>
  </si>
  <si>
    <t>Inventory Turnover</t>
  </si>
  <si>
    <t>Debt/ Net Worth</t>
  </si>
  <si>
    <t>% Return on Tang. N / W</t>
  </si>
  <si>
    <t>% Return on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</si>
</sst>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0_);_(&quot;$&quot;* \(#,##0\);_(&quot;$&quot;* &quot;-&quot;_);_(@_)"/>
    <numFmt numFmtId="41" formatCode="_(* #,##0_);_(* \(#,##0\);_(* &quot;-&quot;_);_(@_)"/>
    <numFmt numFmtId="164" formatCode="mmm\-d"/>
    <numFmt numFmtId="165" formatCode="0;[Red]0"/>
    <numFmt numFmtId="166" formatCode="_(&quot;$&quot;* #,##0.0_);_(&quot;$&quot;* \(#,##0.0\);_(&quot;$&quot;* &quot;-&quot;?_);_(@_)"/>
    <numFmt numFmtId="167" formatCode="_(* #,##0.0_);_(* \(#,##0.0\);_(* &quot;-&quot;?_);_(@_)"/>
    <numFmt numFmtId="168" formatCode="0.0"/>
  </numFmts>
  <fonts count="14" x14ac:knownFonts="1">
    <font>
      <sz val="11"/>
      <color theme="1"/>
      <name val="Calibri"/>
      <family val="2"/>
      <scheme val="minor"/>
    </font>
    <font>
      <b/>
      <sz val="18"/>
      <name val="Arial"/>
      <family val="2"/>
    </font>
    <font>
      <sz val="10"/>
      <name val="Arial"/>
      <family val="2"/>
    </font>
    <font>
      <sz val="12"/>
      <name val="Arial"/>
      <family val="2"/>
    </font>
    <font>
      <b/>
      <sz val="10"/>
      <name val="Arial"/>
      <family val="2"/>
    </font>
    <font>
      <b/>
      <u/>
      <sz val="10"/>
      <name val="Arial"/>
      <family val="2"/>
    </font>
    <font>
      <b/>
      <i/>
      <sz val="10"/>
      <name val="Arial"/>
      <family val="2"/>
    </font>
    <font>
      <b/>
      <sz val="9"/>
      <color indexed="81"/>
      <name val="Tahoma"/>
      <family val="2"/>
    </font>
    <font>
      <b/>
      <sz val="8"/>
      <color indexed="81"/>
      <name val="Tahoma"/>
    </font>
    <font>
      <b/>
      <sz val="16"/>
      <name val="Arial"/>
      <family val="2"/>
    </font>
    <font>
      <sz val="12"/>
      <name val="Arial"/>
    </font>
    <font>
      <b/>
      <sz val="8"/>
      <name val="Arial"/>
      <family val="2"/>
    </font>
    <font>
      <i/>
      <sz val="10"/>
      <name val="Arial"/>
      <family val="2"/>
    </font>
    <font>
      <sz val="8"/>
      <color indexed="81"/>
      <name val="Tahoma"/>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63">
    <xf numFmtId="0" fontId="0" fillId="0" borderId="0" xfId="0"/>
    <xf numFmtId="0" fontId="1" fillId="0" borderId="0" xfId="0" applyFont="1" applyFill="1" applyAlignment="1"/>
    <xf numFmtId="0" fontId="1" fillId="0" borderId="0" xfId="0" applyFont="1" applyFill="1" applyBorder="1" applyAlignment="1"/>
    <xf numFmtId="41" fontId="2" fillId="0" borderId="0" xfId="0" applyNumberFormat="1" applyFont="1" applyFill="1" applyAlignment="1"/>
    <xf numFmtId="41" fontId="2" fillId="0" borderId="0" xfId="0" applyNumberFormat="1" applyFont="1" applyFill="1" applyBorder="1" applyAlignment="1"/>
    <xf numFmtId="0" fontId="3" fillId="0" borderId="0" xfId="0" applyFont="1" applyFill="1" applyAlignment="1"/>
    <xf numFmtId="0" fontId="2" fillId="0" borderId="0" xfId="0" applyFont="1" applyFill="1" applyBorder="1" applyAlignment="1"/>
    <xf numFmtId="0" fontId="2" fillId="0" borderId="0" xfId="0" applyFont="1" applyFill="1" applyAlignment="1"/>
    <xf numFmtId="41" fontId="4" fillId="0" borderId="0" xfId="0" applyNumberFormat="1" applyFont="1" applyFill="1" applyBorder="1" applyAlignment="1">
      <alignment horizontal="right"/>
    </xf>
    <xf numFmtId="41" fontId="4" fillId="0" borderId="0" xfId="0" applyNumberFormat="1" applyFont="1" applyFill="1" applyBorder="1" applyAlignment="1"/>
    <xf numFmtId="41" fontId="2" fillId="0" borderId="0" xfId="0" applyNumberFormat="1" applyFont="1" applyFill="1" applyBorder="1" applyAlignment="1">
      <alignment horizontal="right"/>
    </xf>
    <xf numFmtId="0" fontId="4" fillId="0" borderId="0" xfId="0" applyFont="1" applyFill="1" applyAlignment="1">
      <alignment wrapText="1"/>
    </xf>
    <xf numFmtId="0" fontId="4" fillId="0" borderId="0" xfId="0" applyFont="1" applyFill="1" applyBorder="1" applyAlignment="1">
      <alignment wrapText="1"/>
    </xf>
    <xf numFmtId="41" fontId="2" fillId="0" borderId="0" xfId="0" applyNumberFormat="1" applyFont="1" applyFill="1" applyAlignment="1">
      <alignment wrapText="1"/>
    </xf>
    <xf numFmtId="41" fontId="2" fillId="0" borderId="0" xfId="0" applyNumberFormat="1" applyFont="1" applyFill="1" applyBorder="1" applyAlignment="1">
      <alignment wrapText="1"/>
    </xf>
    <xf numFmtId="0" fontId="2" fillId="0" borderId="0" xfId="0" applyFont="1" applyFill="1" applyAlignment="1">
      <alignment wrapText="1"/>
    </xf>
    <xf numFmtId="0" fontId="2" fillId="0" borderId="0" xfId="0" applyFont="1" applyFill="1" applyBorder="1" applyAlignment="1">
      <alignment wrapText="1"/>
    </xf>
    <xf numFmtId="0" fontId="5" fillId="0" borderId="0" xfId="0" applyFont="1" applyFill="1" applyBorder="1" applyAlignment="1" applyProtection="1">
      <alignment wrapText="1"/>
    </xf>
    <xf numFmtId="0" fontId="6" fillId="0" borderId="0" xfId="0" applyFont="1" applyFill="1" applyBorder="1" applyAlignment="1" applyProtection="1">
      <alignment wrapText="1"/>
    </xf>
    <xf numFmtId="0" fontId="2" fillId="0" borderId="0" xfId="0" applyFont="1" applyFill="1" applyBorder="1" applyAlignment="1" applyProtection="1">
      <alignment wrapText="1"/>
    </xf>
    <xf numFmtId="42" fontId="2" fillId="0" borderId="0" xfId="0" applyNumberFormat="1" applyFont="1" applyFill="1" applyBorder="1" applyAlignment="1">
      <alignment wrapText="1"/>
    </xf>
    <xf numFmtId="0" fontId="4" fillId="0" borderId="0" xfId="0" applyFont="1" applyFill="1" applyBorder="1" applyAlignment="1" applyProtection="1">
      <alignment wrapText="1"/>
    </xf>
    <xf numFmtId="42" fontId="2" fillId="0" borderId="1" xfId="0" applyNumberFormat="1" applyFont="1" applyFill="1" applyBorder="1" applyAlignment="1">
      <alignment wrapText="1"/>
    </xf>
    <xf numFmtId="41" fontId="2" fillId="0" borderId="0" xfId="0" applyNumberFormat="1" applyFont="1" applyFill="1" applyBorder="1" applyAlignment="1">
      <alignment horizontal="left" wrapText="1"/>
    </xf>
    <xf numFmtId="0" fontId="4" fillId="0" borderId="0" xfId="0" applyFont="1" applyFill="1" applyBorder="1" applyAlignment="1" applyProtection="1">
      <alignment wrapText="1"/>
      <protection locked="0"/>
    </xf>
    <xf numFmtId="0" fontId="6" fillId="0" borderId="0" xfId="0" applyFont="1" applyFill="1" applyBorder="1" applyAlignment="1" applyProtection="1">
      <alignment wrapText="1"/>
      <protection locked="0"/>
    </xf>
    <xf numFmtId="42" fontId="2" fillId="0" borderId="2" xfId="0" applyNumberFormat="1" applyFont="1" applyFill="1" applyBorder="1" applyAlignment="1">
      <alignment wrapText="1"/>
    </xf>
    <xf numFmtId="0" fontId="4" fillId="0" borderId="0" xfId="0" applyFont="1" applyFill="1" applyAlignment="1" applyProtection="1">
      <alignment wrapText="1"/>
    </xf>
    <xf numFmtId="0" fontId="0" fillId="0" borderId="0" xfId="0" applyAlignment="1">
      <alignment horizontal="center" vertical="center"/>
    </xf>
    <xf numFmtId="0" fontId="0" fillId="0" borderId="0" xfId="0" applyAlignment="1">
      <alignment horizontal="right" vertical="center"/>
    </xf>
    <xf numFmtId="0" fontId="9" fillId="0" borderId="0" xfId="0" applyFont="1"/>
    <xf numFmtId="0" fontId="0" fillId="0" borderId="0" xfId="0" applyAlignment="1">
      <alignment horizontal="right"/>
    </xf>
    <xf numFmtId="0" fontId="10" fillId="0" borderId="0" xfId="0" applyFont="1"/>
    <xf numFmtId="0" fontId="2" fillId="0" borderId="0" xfId="0" applyFont="1"/>
    <xf numFmtId="0" fontId="4" fillId="0" borderId="0" xfId="0" applyFont="1" applyBorder="1"/>
    <xf numFmtId="164" fontId="2" fillId="0" borderId="0" xfId="0" applyNumberFormat="1" applyFont="1" applyBorder="1"/>
    <xf numFmtId="0" fontId="4" fillId="0" borderId="0" xfId="0" applyFont="1"/>
    <xf numFmtId="0" fontId="4" fillId="0" borderId="0" xfId="0" applyFont="1" applyAlignment="1">
      <alignment horizontal="left" wrapText="1"/>
    </xf>
    <xf numFmtId="0" fontId="4" fillId="0" borderId="0" xfId="0" applyFont="1" applyAlignment="1">
      <alignment horizontal="right" wrapText="1"/>
    </xf>
    <xf numFmtId="0" fontId="11" fillId="0" borderId="0" xfId="0" applyFont="1" applyAlignment="1">
      <alignment horizontal="right" wrapText="1"/>
    </xf>
    <xf numFmtId="0" fontId="4" fillId="0" borderId="0" xfId="0" applyFont="1" applyBorder="1" applyAlignment="1">
      <alignment horizontal="right" wrapText="1"/>
    </xf>
    <xf numFmtId="165" fontId="4" fillId="0" borderId="0" xfId="0" applyNumberFormat="1" applyFont="1" applyBorder="1" applyAlignment="1">
      <alignment horizontal="right" wrapText="1"/>
    </xf>
    <xf numFmtId="0" fontId="4" fillId="0" borderId="0" xfId="0" applyNumberFormat="1" applyFont="1" applyBorder="1" applyAlignment="1">
      <alignment horizontal="right" wrapText="1"/>
    </xf>
    <xf numFmtId="0" fontId="4" fillId="0" borderId="0" xfId="0" applyNumberFormat="1" applyFont="1" applyAlignment="1">
      <alignment horizontal="right" wrapText="1"/>
    </xf>
    <xf numFmtId="0" fontId="4" fillId="0" borderId="0" xfId="0" applyFont="1" applyAlignment="1">
      <alignment wrapText="1"/>
    </xf>
    <xf numFmtId="0" fontId="6" fillId="0" borderId="0" xfId="0" applyFont="1" applyAlignment="1">
      <alignment wrapText="1"/>
    </xf>
    <xf numFmtId="0" fontId="0" fillId="0" borderId="0" xfId="0" applyAlignment="1">
      <alignment wrapText="1"/>
    </xf>
    <xf numFmtId="10" fontId="0" fillId="0" borderId="0" xfId="0" applyNumberFormat="1"/>
    <xf numFmtId="166" fontId="0" fillId="0" borderId="0" xfId="0" applyNumberFormat="1"/>
    <xf numFmtId="10" fontId="0" fillId="0" borderId="0" xfId="0" applyNumberFormat="1" applyAlignment="1">
      <alignment horizontal="right"/>
    </xf>
    <xf numFmtId="167" fontId="0" fillId="0" borderId="0" xfId="0" applyNumberFormat="1"/>
    <xf numFmtId="0" fontId="12" fillId="0" borderId="0" xfId="0" applyFont="1" applyAlignment="1">
      <alignment wrapText="1"/>
    </xf>
    <xf numFmtId="167" fontId="0" fillId="0" borderId="1" xfId="0" applyNumberFormat="1" applyBorder="1"/>
    <xf numFmtId="166" fontId="0" fillId="0" borderId="2" xfId="0" applyNumberFormat="1" applyBorder="1"/>
    <xf numFmtId="10" fontId="0" fillId="0" borderId="2" xfId="0" applyNumberFormat="1" applyBorder="1" applyAlignment="1">
      <alignment horizontal="right"/>
    </xf>
    <xf numFmtId="10" fontId="0" fillId="0" borderId="0" xfId="0" applyNumberFormat="1" applyAlignment="1">
      <alignment wrapText="1"/>
    </xf>
    <xf numFmtId="0" fontId="0" fillId="0" borderId="0" xfId="0" applyAlignment="1">
      <alignment horizontal="right" wrapText="1"/>
    </xf>
    <xf numFmtId="0" fontId="0" fillId="0" borderId="0" xfId="0" applyAlignment="1">
      <alignment horizontal="left" wrapText="1"/>
    </xf>
    <xf numFmtId="0" fontId="2" fillId="0" borderId="0" xfId="0" applyFont="1" applyAlignment="1">
      <alignment wrapText="1"/>
    </xf>
    <xf numFmtId="0" fontId="4" fillId="0" borderId="0" xfId="0" applyFont="1" applyAlignment="1">
      <alignment horizontal="right"/>
    </xf>
    <xf numFmtId="168" fontId="0" fillId="0" borderId="0" xfId="0" applyNumberFormat="1" applyAlignment="1">
      <alignment horizontal="right"/>
    </xf>
    <xf numFmtId="10" fontId="4" fillId="0" borderId="0" xfId="0" applyNumberFormat="1" applyFont="1" applyAlignment="1">
      <alignment horizontal="right"/>
    </xf>
    <xf numFmtId="0" fontId="2"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score.or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114300</xdr:colOff>
      <xdr:row>10</xdr:row>
      <xdr:rowOff>19050</xdr:rowOff>
    </xdr:from>
    <xdr:to>
      <xdr:col>11</xdr:col>
      <xdr:colOff>552450</xdr:colOff>
      <xdr:row>52</xdr:row>
      <xdr:rowOff>0</xdr:rowOff>
    </xdr:to>
    <xdr:sp macro="" textlink="">
      <xdr:nvSpPr>
        <xdr:cNvPr id="4" name="Text Box 6" descr="Need Help? Ask SCORE."/>
        <xdr:cNvSpPr txBox="1">
          <a:spLocks noChangeArrowheads="1"/>
        </xdr:cNvSpPr>
      </xdr:nvSpPr>
      <xdr:spPr bwMode="auto">
        <a:xfrm>
          <a:off x="3124200" y="2571750"/>
          <a:ext cx="5314950" cy="6781800"/>
        </a:xfrm>
        <a:prstGeom prst="rect">
          <a:avLst/>
        </a:prstGeom>
        <a:solidFill>
          <a:srgbClr val="DBE2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Notes on Preparation</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1000" b="0" i="1"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Projecting your balance sheet can be quite a complex accounting problem, but that does not mean you need to be a professional accountant to do it or to benefit from the exercise. The desired result is not a perfect forecast, but rather a thoughtful plan detailing what additional resources will be needed by the company, where they will be needed, and how they will be financed. Using your last historical balance sheet as a starting point, project what your balance sheet will look like at the end of the 12 month period covered in your Profit &amp; Loss and Cash Flow forecasts. How will the year's operations affect assets, debts and owners’ equity?  For example, if you are planning significant sales growth in the coming year, go through the balance sheet item by item and think about the probably effects of assets.</a:t>
          </a:r>
        </a:p>
        <a:p>
          <a:pPr algn="l" rtl="0">
            <a:defRPr sz="1000"/>
          </a:pPr>
          <a:r>
            <a:rPr lang="en-US" sz="1000" b="0" i="0" u="none" strike="noStrike" baseline="0">
              <a:solidFill>
                <a:srgbClr val="000000"/>
              </a:solidFill>
              <a:latin typeface="Arial"/>
              <a:cs typeface="Arial"/>
            </a:rPr>
            <a:t>Ex. ASSETS: Inventory and Accounts Receivable will have to grow. New equipment                                 may be needed for increased production. You may draw down on cash to finance some of this.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Now, since a balance must balance, you need to consider the effects on the other half of the statement, liabilities and equity. </a:t>
          </a:r>
        </a:p>
        <a:p>
          <a:pPr algn="l" rtl="0">
            <a:defRPr sz="1000"/>
          </a:pPr>
          <a:r>
            <a:rPr lang="en-US" sz="1000" b="0" i="0" u="none" strike="noStrike" baseline="0">
              <a:solidFill>
                <a:srgbClr val="000000"/>
              </a:solidFill>
              <a:latin typeface="Arial"/>
              <a:cs typeface="Arial"/>
            </a:rPr>
            <a:t>Ex. LIABILITIES &amp; EQUITY: Some of the growth may be financed by profits retained in the business as Retained Earnings. Your Profit &amp; Loss Projection will tell you how much might be available from that source. Funds may be contributed by the owners through contributions of more Invested Capital or loans to the company (Notes Payable to Stockholders). Suppliers may provide some of the financing via increased Accounts Payable. The rest will have to be financed by borrowing, which can be: Short term loans (due within 12 months) such as a line of credit or by Long Term Debt (maturity greater than 12 months).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Technical Tips:</a:t>
          </a:r>
        </a:p>
        <a:p>
          <a:pPr algn="l" rtl="0">
            <a:defRPr sz="1000"/>
          </a:pPr>
          <a:r>
            <a:rPr lang="en-US" sz="1000" b="0" i="0" u="none" strike="noStrike" baseline="0">
              <a:solidFill>
                <a:srgbClr val="000000"/>
              </a:solidFill>
              <a:latin typeface="Arial"/>
              <a:cs typeface="Arial"/>
            </a:rPr>
            <a:t>1. Your firm's balance sheet no doubt has more lines than this template. For clarity and ease of analysis, we recommend you combine categories to fit into this compressed format.</a:t>
          </a:r>
        </a:p>
        <a:p>
          <a:pPr algn="l" rtl="0">
            <a:defRPr sz="1000"/>
          </a:pPr>
          <a:r>
            <a:rPr lang="en-US" sz="1000" b="0" i="0" u="none" strike="noStrike" baseline="0">
              <a:solidFill>
                <a:srgbClr val="000000"/>
              </a:solidFill>
              <a:latin typeface="Arial"/>
              <a:cs typeface="Arial"/>
            </a:rPr>
            <a:t>2. As always for projections, we recommend that you condense your numbers. Most people find it useful to express the values in thousands, rounding to the nearest hundred dollars; for example, $11,459 would be entered as 11.5.</a:t>
          </a:r>
        </a:p>
        <a:p>
          <a:pPr algn="l" rtl="0">
            <a:defRPr sz="1000"/>
          </a:pPr>
          <a:r>
            <a:rPr lang="en-US" sz="1000" b="0" i="0" u="none" strike="noStrike" baseline="0">
              <a:solidFill>
                <a:srgbClr val="000000"/>
              </a:solidFill>
              <a:latin typeface="Arial"/>
              <a:cs typeface="Arial"/>
            </a:rPr>
            <a:t>3. In the Fixed Assets section, the "LESS accumulated depreciation" </a:t>
          </a:r>
        </a:p>
        <a:p>
          <a:pPr algn="l" rtl="0">
            <a:defRPr sz="1000"/>
          </a:pPr>
          <a:r>
            <a:rPr lang="en-US" sz="1000" b="0" i="0" u="none" strike="noStrike" baseline="0">
              <a:solidFill>
                <a:srgbClr val="000000"/>
              </a:solidFill>
              <a:latin typeface="Arial"/>
              <a:cs typeface="Arial"/>
            </a:rPr>
            <a:t>figure is the total of all depreciation accrued over the years on all fixed assets still owned by the company. Be sure to enter it as a negative number so the spreadsheet will subtract it from Total Fixed Assets.</a:t>
          </a:r>
        </a:p>
        <a:p>
          <a:pPr algn="l" rtl="0">
            <a:defRPr sz="1000"/>
          </a:pPr>
          <a:r>
            <a:rPr lang="en-US" sz="1000" b="0" i="0" u="none" strike="noStrike" baseline="0">
              <a:solidFill>
                <a:srgbClr val="000000"/>
              </a:solidFill>
              <a:latin typeface="Arial"/>
              <a:cs typeface="Arial"/>
            </a:rPr>
            <a:t>4. In Owners' Equity, "Retained Earnings-Beginning" is retained earnings as of the last historical balance sheet or the end of the last fiscal year. "Retained Earnings-Current" is net profit for the period of the projections, less any owner's draw (for partnerships and proprietorships) or dividends paid (for corporations).</a:t>
          </a:r>
        </a:p>
      </xdr:txBody>
    </xdr:sp>
    <xdr:clientData/>
  </xdr:twoCellAnchor>
  <xdr:twoCellAnchor editAs="oneCell">
    <xdr:from>
      <xdr:col>0</xdr:col>
      <xdr:colOff>0</xdr:colOff>
      <xdr:row>0</xdr:row>
      <xdr:rowOff>1</xdr:rowOff>
    </xdr:from>
    <xdr:to>
      <xdr:col>12</xdr:col>
      <xdr:colOff>0</xdr:colOff>
      <xdr:row>1</xdr:row>
      <xdr:rowOff>19051</xdr:rowOff>
    </xdr:to>
    <xdr:pic>
      <xdr:nvPicPr>
        <xdr:cNvPr id="5"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
          <a:ext cx="84963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276225</xdr:colOff>
      <xdr:row>8</xdr:row>
      <xdr:rowOff>38100</xdr:rowOff>
    </xdr:from>
    <xdr:to>
      <xdr:col>20</xdr:col>
      <xdr:colOff>390525</xdr:colOff>
      <xdr:row>49</xdr:row>
      <xdr:rowOff>123825</xdr:rowOff>
    </xdr:to>
    <xdr:sp macro="" textlink="">
      <xdr:nvSpPr>
        <xdr:cNvPr id="2" name="Text Box 20"/>
        <xdr:cNvSpPr txBox="1">
          <a:spLocks noChangeArrowheads="1"/>
        </xdr:cNvSpPr>
      </xdr:nvSpPr>
      <xdr:spPr bwMode="auto">
        <a:xfrm>
          <a:off x="5353050" y="2590800"/>
          <a:ext cx="3629025" cy="8382000"/>
        </a:xfrm>
        <a:prstGeom prst="rect">
          <a:avLst/>
        </a:prstGeom>
        <a:solidFill>
          <a:srgbClr val="DBE2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sng" strike="noStrike" baseline="0">
              <a:solidFill>
                <a:srgbClr val="000000"/>
              </a:solidFill>
              <a:latin typeface="Arial"/>
              <a:cs typeface="Arial"/>
            </a:rPr>
            <a:t>Notes on Preparation</a:t>
          </a:r>
        </a:p>
        <a:p>
          <a:pPr algn="l" rtl="0">
            <a:defRPr sz="1000"/>
          </a:pPr>
          <a:endParaRPr lang="en-US" sz="900" b="1" i="0" u="sng" strike="noStrike" baseline="0">
            <a:solidFill>
              <a:srgbClr val="000000"/>
            </a:solidFill>
            <a:latin typeface="Arial"/>
            <a:cs typeface="Arial"/>
          </a:endParaRPr>
        </a:p>
        <a:p>
          <a:pPr algn="l" rtl="0">
            <a:defRPr sz="1000"/>
          </a:pPr>
          <a:r>
            <a:rPr lang="en-US" sz="9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900" b="1" i="0" u="none" strike="noStrike" baseline="0">
            <a:solidFill>
              <a:srgbClr val="000000"/>
            </a:solidFill>
            <a:latin typeface="Arial"/>
            <a:cs typeface="Arial"/>
          </a:endParaRP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The value of a spreadsheet is that it puts a lot of information in one place to facilitate comparison and analysis. Enter information from your past three years' financial statements and from current year-to-date statements, if available, but simplify the information in two ways to fit into this format:</a:t>
          </a:r>
        </a:p>
        <a:p>
          <a:pPr algn="l" rtl="0">
            <a:defRPr sz="1000"/>
          </a:pPr>
          <a:endParaRPr lang="en-US" sz="900" b="0" i="0" u="none" strike="noStrike" baseline="0">
            <a:solidFill>
              <a:srgbClr val="000000"/>
            </a:solidFill>
            <a:latin typeface="Arial"/>
            <a:cs typeface="Arial"/>
          </a:endParaRPr>
        </a:p>
        <a:p>
          <a:pPr algn="l" rtl="0">
            <a:defRPr sz="1000"/>
          </a:pPr>
          <a:r>
            <a:rPr lang="en-US" sz="900" b="1" i="0" u="none" strike="noStrike" baseline="0">
              <a:solidFill>
                <a:srgbClr val="000000"/>
              </a:solidFill>
              <a:latin typeface="Arial"/>
              <a:cs typeface="Arial"/>
            </a:rPr>
            <a:t>1)</a:t>
          </a:r>
          <a:r>
            <a:rPr lang="en-US" sz="900" b="0" i="0" u="none" strike="noStrike" baseline="0">
              <a:solidFill>
                <a:srgbClr val="000000"/>
              </a:solidFill>
              <a:latin typeface="Arial"/>
              <a:cs typeface="Arial"/>
            </a:rPr>
            <a:t> Compress your chart of accounts.  Your financial statements, no doubt, have many more lines than are provided on this spreadsheet. Combine categories to fit your numbers into this format.</a:t>
          </a:r>
        </a:p>
        <a:p>
          <a:pPr algn="l" rtl="0">
            <a:defRPr sz="1000"/>
          </a:pPr>
          <a:endParaRPr lang="en-US" sz="900" b="0" i="0" u="none" strike="noStrike" baseline="0">
            <a:solidFill>
              <a:srgbClr val="000000"/>
            </a:solidFill>
            <a:latin typeface="Arial"/>
            <a:cs typeface="Arial"/>
          </a:endParaRPr>
        </a:p>
        <a:p>
          <a:pPr algn="l" rtl="0">
            <a:defRPr sz="1000"/>
          </a:pPr>
          <a:r>
            <a:rPr lang="en-US" sz="900" b="1" i="0" u="none" strike="noStrike" baseline="0">
              <a:solidFill>
                <a:srgbClr val="000000"/>
              </a:solidFill>
              <a:latin typeface="Arial"/>
              <a:cs typeface="Arial"/>
            </a:rPr>
            <a:t>2) </a:t>
          </a:r>
          <a:r>
            <a:rPr lang="en-US" sz="900" b="0" i="0" u="none" strike="noStrike" baseline="0">
              <a:solidFill>
                <a:srgbClr val="000000"/>
              </a:solidFill>
              <a:latin typeface="Arial"/>
              <a:cs typeface="Arial"/>
            </a:rPr>
            <a:t>Condense the numbers for ease of comprehension. </a:t>
          </a:r>
          <a:r>
            <a:rPr lang="en-US" sz="900" b="0" i="1" u="none" strike="noStrike" baseline="0">
              <a:solidFill>
                <a:srgbClr val="000000"/>
              </a:solidFill>
              <a:latin typeface="Arial"/>
              <a:cs typeface="Arial"/>
            </a:rPr>
            <a:t>We recommend that you express your values in thousands, rounding to the nearest $100</a:t>
          </a:r>
          <a:r>
            <a:rPr lang="en-US" sz="900" b="1" i="0" u="none" strike="noStrike" baseline="0">
              <a:solidFill>
                <a:srgbClr val="000000"/>
              </a:solidFill>
              <a:latin typeface="Arial"/>
              <a:cs typeface="Arial"/>
            </a:rPr>
            <a:t>;</a:t>
          </a:r>
          <a:r>
            <a:rPr lang="en-US" sz="900" b="0" i="0" u="none" strike="noStrike" baseline="0">
              <a:solidFill>
                <a:srgbClr val="000000"/>
              </a:solidFill>
              <a:latin typeface="Arial"/>
              <a:cs typeface="Arial"/>
            </a:rPr>
            <a:t> i.e., $3,275 would be entered as $3.3. </a:t>
          </a:r>
        </a:p>
        <a:p>
          <a:pPr algn="l" rtl="0">
            <a:defRPr sz="1000"/>
          </a:pPr>
          <a:endParaRPr lang="en-US" sz="900" b="0" i="0" u="none" strike="noStrike" baseline="0">
            <a:solidFill>
              <a:srgbClr val="000000"/>
            </a:solidFill>
            <a:latin typeface="Arial"/>
            <a:cs typeface="Arial"/>
          </a:endParaRPr>
        </a:p>
        <a:p>
          <a:pPr algn="l" rtl="0">
            <a:defRPr sz="1000"/>
          </a:pPr>
          <a:r>
            <a:rPr lang="en-US" sz="900" b="1" i="0" u="none" strike="noStrike" baseline="0">
              <a:solidFill>
                <a:srgbClr val="000000"/>
              </a:solidFill>
              <a:latin typeface="Arial"/>
              <a:cs typeface="Arial"/>
            </a:rPr>
            <a:t>3) </a:t>
          </a:r>
          <a:r>
            <a:rPr lang="en-US" sz="900" b="0" i="0" u="none" strike="noStrike" baseline="0">
              <a:solidFill>
                <a:srgbClr val="000000"/>
              </a:solidFill>
              <a:latin typeface="Arial"/>
              <a:cs typeface="Arial"/>
            </a:rPr>
            <a:t>Fill in the "RMA Avg." column.</a:t>
          </a:r>
        </a:p>
        <a:p>
          <a:pPr algn="l" rtl="0">
            <a:defRPr sz="1000"/>
          </a:pPr>
          <a:r>
            <a:rPr lang="en-US" sz="900" b="1" i="0" u="none" strike="noStrike" baseline="0">
              <a:solidFill>
                <a:srgbClr val="000000"/>
              </a:solidFill>
              <a:latin typeface="Arial"/>
              <a:cs typeface="Arial"/>
            </a:rPr>
            <a:t>a. </a:t>
          </a:r>
          <a:r>
            <a:rPr lang="en-US" sz="900" b="0" i="0" u="none" strike="noStrike" baseline="0">
              <a:solidFill>
                <a:srgbClr val="000000"/>
              </a:solidFill>
              <a:latin typeface="Arial"/>
              <a:cs typeface="Arial"/>
            </a:rPr>
            <a:t>"RMA" refers to the book Statement Studies, published annually by Robert Morris Associates, who are now called the Risk Management Association. The book contains financial average data sorted by type of business and size of firm. It is a standard reference for bankers and financial analysts. You can find it at major libraries, or ask your banker.</a:t>
          </a:r>
        </a:p>
        <a:p>
          <a:pPr algn="l" rtl="0">
            <a:defRPr sz="1000"/>
          </a:pPr>
          <a:r>
            <a:rPr lang="en-US" sz="900" b="1" i="0" u="none" strike="noStrike" baseline="0">
              <a:solidFill>
                <a:srgbClr val="000000"/>
              </a:solidFill>
              <a:latin typeface="Arial"/>
              <a:cs typeface="Arial"/>
            </a:rPr>
            <a:t>b. </a:t>
          </a:r>
          <a:r>
            <a:rPr lang="en-US" sz="900" b="0" i="0" u="none" strike="noStrike" baseline="0">
              <a:solidFill>
                <a:srgbClr val="000000"/>
              </a:solidFill>
              <a:latin typeface="Arial"/>
              <a:cs typeface="Arial"/>
            </a:rPr>
            <a:t>Enter the percentages and ratios from RMA for your size and type of business in the "RMA Avg." column. You will note that the format of our spreadsheet is exactly the same as the format in the RMA book.</a:t>
          </a:r>
        </a:p>
        <a:p>
          <a:pPr algn="l" rtl="0">
            <a:defRPr sz="1000"/>
          </a:pPr>
          <a:r>
            <a:rPr lang="en-US" sz="900" b="1" i="0" u="none" strike="noStrike" baseline="0">
              <a:solidFill>
                <a:srgbClr val="000000"/>
              </a:solidFill>
              <a:latin typeface="Arial"/>
              <a:cs typeface="Arial"/>
            </a:rPr>
            <a:t>c. </a:t>
          </a:r>
          <a:r>
            <a:rPr lang="en-US" sz="900" b="0" i="0" u="none" strike="noStrike" baseline="0">
              <a:solidFill>
                <a:srgbClr val="000000"/>
              </a:solidFill>
              <a:latin typeface="Arial"/>
              <a:cs typeface="Arial"/>
            </a:rPr>
            <a:t>Note that for some of the ratios, the RMA book gives three numbers. These are the median (the value in the middle of the range; i.e.: the "average"), the upper quartile (the value half way between the middle and the extreme upper case), and the lower quartile (the value half way between the middle and the extreme lower case).</a:t>
          </a:r>
        </a:p>
        <a:p>
          <a:pPr algn="l" rtl="0">
            <a:defRPr sz="1000"/>
          </a:pPr>
          <a:endParaRPr lang="en-US" sz="900" b="0" i="0" u="none" strike="noStrike" baseline="0">
            <a:solidFill>
              <a:srgbClr val="000000"/>
            </a:solidFill>
            <a:latin typeface="Arial"/>
            <a:cs typeface="Arial"/>
          </a:endParaRPr>
        </a:p>
        <a:p>
          <a:pPr algn="l" rtl="0">
            <a:defRPr sz="1000"/>
          </a:pPr>
          <a:r>
            <a:rPr lang="en-US" sz="900" b="1" i="0" u="none" strike="noStrike" baseline="0">
              <a:solidFill>
                <a:srgbClr val="000000"/>
              </a:solidFill>
              <a:latin typeface="Arial"/>
              <a:cs typeface="Arial"/>
            </a:rPr>
            <a:t>4) </a:t>
          </a:r>
          <a:r>
            <a:rPr lang="en-US" sz="900" b="0" i="0" u="none" strike="noStrike" baseline="0">
              <a:solidFill>
                <a:srgbClr val="000000"/>
              </a:solidFill>
              <a:latin typeface="Arial"/>
              <a:cs typeface="Arial"/>
            </a:rPr>
            <a:t>Analyze your financial history:</a:t>
          </a:r>
        </a:p>
        <a:p>
          <a:pPr algn="l" rtl="0">
            <a:defRPr sz="1000"/>
          </a:pPr>
          <a:r>
            <a:rPr lang="en-US" sz="900" b="1" i="0" u="none" strike="noStrike" baseline="0">
              <a:solidFill>
                <a:srgbClr val="000000"/>
              </a:solidFill>
              <a:latin typeface="Arial"/>
              <a:cs typeface="Arial"/>
            </a:rPr>
            <a:t>a.</a:t>
          </a:r>
          <a:r>
            <a:rPr lang="en-US" sz="900" b="0" i="0" u="none" strike="noStrike" baseline="0">
              <a:solidFill>
                <a:srgbClr val="000000"/>
              </a:solidFill>
              <a:latin typeface="Arial"/>
              <a:cs typeface="Arial"/>
            </a:rPr>
            <a:t> Look for significant changes in absolute values ($) or relative distribution of Assets, Liabilities, or Expenses (%). What do these changes tell you about how your company is evolving?</a:t>
          </a:r>
        </a:p>
        <a:p>
          <a:pPr algn="l" rtl="0">
            <a:defRPr sz="1000"/>
          </a:pPr>
          <a:r>
            <a:rPr lang="en-US" sz="900" b="1" i="0" u="none" strike="noStrike" baseline="0">
              <a:solidFill>
                <a:srgbClr val="000000"/>
              </a:solidFill>
              <a:latin typeface="Arial"/>
              <a:cs typeface="Arial"/>
            </a:rPr>
            <a:t>b</a:t>
          </a:r>
          <a:r>
            <a:rPr lang="en-US" sz="900" b="0" i="0" u="none" strike="noStrike" baseline="0">
              <a:solidFill>
                <a:srgbClr val="000000"/>
              </a:solidFill>
              <a:latin typeface="Arial"/>
              <a:cs typeface="Arial"/>
            </a:rPr>
            <a:t>. Also look for changes in your ratios.  Why are ratio values shifting, and what does this mean? </a:t>
          </a:r>
        </a:p>
        <a:p>
          <a:pPr algn="l" rtl="0">
            <a:defRPr sz="1000"/>
          </a:pPr>
          <a:r>
            <a:rPr lang="en-US" sz="900" b="1" i="0" u="none" strike="noStrike" baseline="0">
              <a:solidFill>
                <a:srgbClr val="000000"/>
              </a:solidFill>
              <a:latin typeface="Arial"/>
              <a:cs typeface="Arial"/>
            </a:rPr>
            <a:t>c.</a:t>
          </a:r>
          <a:r>
            <a:rPr lang="en-US" sz="900" b="0" i="0" u="none" strike="noStrike" baseline="0">
              <a:solidFill>
                <a:srgbClr val="000000"/>
              </a:solidFill>
              <a:latin typeface="Arial"/>
              <a:cs typeface="Arial"/>
            </a:rPr>
            <a:t> If you are unfamiliar with ratio analysis, study the "Explanation ...  and Definition of Ratios" sections near the front of the RMA book. They are exceptionally clear and well written. Periodic ratio analysis will give you valuable insights into the financial dynamics of your company.</a:t>
          </a:r>
        </a:p>
        <a:p>
          <a:pPr algn="l" rtl="0">
            <a:defRPr sz="1000"/>
          </a:pPr>
          <a:r>
            <a:rPr lang="en-US" sz="900" b="1" i="0" u="none" strike="noStrike" baseline="0">
              <a:solidFill>
                <a:srgbClr val="000000"/>
              </a:solidFill>
              <a:latin typeface="Arial"/>
              <a:cs typeface="Arial"/>
            </a:rPr>
            <a:t>d. </a:t>
          </a:r>
          <a:r>
            <a:rPr lang="en-US" sz="900" b="0" i="0" u="none" strike="noStrike" baseline="0">
              <a:solidFill>
                <a:srgbClr val="000000"/>
              </a:solidFill>
              <a:latin typeface="Arial"/>
              <a:cs typeface="Arial"/>
            </a:rPr>
            <a:t>If your ratio values differ from the industry average for similar firms, try to understand why, and explain in the business plan.</a:t>
          </a:r>
        </a:p>
        <a:p>
          <a:pPr algn="l" rtl="0">
            <a:defRPr sz="1000"/>
          </a:pPr>
          <a:endParaRPr lang="en-US" sz="900" b="0" i="0" u="none" strike="noStrike" baseline="0">
            <a:solidFill>
              <a:srgbClr val="000000"/>
            </a:solidFill>
            <a:latin typeface="Arial"/>
            <a:cs typeface="Arial"/>
          </a:endParaRPr>
        </a:p>
      </xdr:txBody>
    </xdr:sp>
    <xdr:clientData/>
  </xdr:twoCellAnchor>
  <xdr:twoCellAnchor editAs="oneCell">
    <xdr:from>
      <xdr:col>0</xdr:col>
      <xdr:colOff>0</xdr:colOff>
      <xdr:row>0</xdr:row>
      <xdr:rowOff>19051</xdr:rowOff>
    </xdr:from>
    <xdr:to>
      <xdr:col>19</xdr:col>
      <xdr:colOff>114300</xdr:colOff>
      <xdr:row>1</xdr:row>
      <xdr:rowOff>28576</xdr:rowOff>
    </xdr:to>
    <xdr:pic>
      <xdr:nvPicPr>
        <xdr:cNvPr id="3" name="Picture 4" descr="Financial History and Ratios.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1"/>
          <a:ext cx="80962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62"/>
  <sheetViews>
    <sheetView workbookViewId="0">
      <selection activeCell="J4" sqref="J4"/>
    </sheetView>
  </sheetViews>
  <sheetFormatPr defaultRowHeight="15" x14ac:dyDescent="0.25"/>
  <cols>
    <col min="1" max="1" width="26.7109375" customWidth="1"/>
    <col min="2" max="2" width="2.7109375" customWidth="1"/>
    <col min="3" max="3" width="15.7109375" customWidth="1"/>
  </cols>
  <sheetData>
    <row r="1" spans="1:5" ht="73.5" customHeight="1" x14ac:dyDescent="0.25"/>
    <row r="2" spans="1:5" ht="23.25" x14ac:dyDescent="0.35">
      <c r="A2" s="1" t="s">
        <v>0</v>
      </c>
      <c r="B2" s="2"/>
      <c r="C2" s="3"/>
      <c r="D2" s="4"/>
      <c r="E2" s="3"/>
    </row>
    <row r="3" spans="1:5" ht="15.75" x14ac:dyDescent="0.25">
      <c r="A3" s="5" t="s">
        <v>1</v>
      </c>
      <c r="B3" s="6"/>
      <c r="C3" s="3"/>
      <c r="D3" s="4"/>
      <c r="E3" s="3"/>
    </row>
    <row r="4" spans="1:5" x14ac:dyDescent="0.25">
      <c r="A4" s="7"/>
      <c r="B4" s="6"/>
      <c r="C4" s="3"/>
      <c r="D4" s="4"/>
      <c r="E4" s="3"/>
    </row>
    <row r="5" spans="1:5" x14ac:dyDescent="0.25">
      <c r="A5" s="6"/>
      <c r="B5" s="6"/>
      <c r="C5" s="8" t="s">
        <v>2</v>
      </c>
      <c r="D5" s="9"/>
      <c r="E5" s="8" t="s">
        <v>3</v>
      </c>
    </row>
    <row r="6" spans="1:5" x14ac:dyDescent="0.25">
      <c r="A6" s="6"/>
      <c r="B6" s="6"/>
      <c r="C6" s="10" t="s">
        <v>4</v>
      </c>
      <c r="D6" s="4"/>
      <c r="E6" s="10" t="s">
        <v>4</v>
      </c>
    </row>
    <row r="7" spans="1:5" ht="12.75" customHeight="1" x14ac:dyDescent="0.25">
      <c r="A7" s="11" t="s">
        <v>5</v>
      </c>
      <c r="B7" s="12"/>
      <c r="C7" s="13"/>
      <c r="D7" s="14"/>
      <c r="E7" s="13"/>
    </row>
    <row r="8" spans="1:5" ht="12.75" customHeight="1" x14ac:dyDescent="0.25">
      <c r="A8" s="15"/>
      <c r="B8" s="16"/>
      <c r="C8" s="14"/>
      <c r="D8" s="14"/>
      <c r="E8" s="13"/>
    </row>
    <row r="9" spans="1:5" ht="12.75" customHeight="1" x14ac:dyDescent="0.25">
      <c r="A9" s="17" t="s">
        <v>6</v>
      </c>
      <c r="B9" s="18"/>
      <c r="C9" s="14"/>
      <c r="D9" s="14"/>
      <c r="E9" s="14"/>
    </row>
    <row r="10" spans="1:5" ht="12.75" customHeight="1" x14ac:dyDescent="0.25">
      <c r="A10" s="19" t="s">
        <v>7</v>
      </c>
      <c r="B10" s="19"/>
      <c r="C10" s="20">
        <v>0</v>
      </c>
      <c r="D10" s="14"/>
      <c r="E10" s="20">
        <v>0</v>
      </c>
    </row>
    <row r="11" spans="1:5" ht="12.75" customHeight="1" x14ac:dyDescent="0.25">
      <c r="A11" s="19" t="s">
        <v>8</v>
      </c>
      <c r="B11" s="19"/>
      <c r="C11" s="14">
        <v>0</v>
      </c>
      <c r="D11" s="14"/>
      <c r="E11" s="14">
        <v>0</v>
      </c>
    </row>
    <row r="12" spans="1:5" ht="12.75" customHeight="1" x14ac:dyDescent="0.25">
      <c r="A12" s="19" t="s">
        <v>9</v>
      </c>
      <c r="B12" s="19"/>
      <c r="C12" s="14">
        <v>0</v>
      </c>
      <c r="D12" s="14"/>
      <c r="E12" s="14">
        <v>0</v>
      </c>
    </row>
    <row r="13" spans="1:5" ht="12.75" customHeight="1" x14ac:dyDescent="0.25">
      <c r="A13" s="19" t="s">
        <v>10</v>
      </c>
      <c r="B13" s="19"/>
      <c r="C13" s="14">
        <v>0</v>
      </c>
      <c r="D13" s="14"/>
      <c r="E13" s="14">
        <v>0</v>
      </c>
    </row>
    <row r="14" spans="1:5" ht="12.75" customHeight="1" x14ac:dyDescent="0.25">
      <c r="A14" s="19" t="s">
        <v>11</v>
      </c>
      <c r="B14" s="19"/>
      <c r="C14" s="14">
        <v>0</v>
      </c>
      <c r="D14" s="14"/>
      <c r="E14" s="14">
        <v>0</v>
      </c>
    </row>
    <row r="15" spans="1:5" ht="12.75" customHeight="1" x14ac:dyDescent="0.25">
      <c r="A15" s="21" t="s">
        <v>12</v>
      </c>
      <c r="B15" s="18"/>
      <c r="C15" s="22">
        <f>SUM(C10:C14)</f>
        <v>0</v>
      </c>
      <c r="D15" s="14"/>
      <c r="E15" s="22">
        <f>SUM(E10:E14)</f>
        <v>0</v>
      </c>
    </row>
    <row r="16" spans="1:5" ht="12.75" customHeight="1" x14ac:dyDescent="0.25">
      <c r="A16" s="15"/>
      <c r="B16" s="16"/>
      <c r="C16" s="14"/>
      <c r="D16" s="14"/>
      <c r="E16" s="14"/>
    </row>
    <row r="17" spans="1:5" ht="12.75" customHeight="1" x14ac:dyDescent="0.25">
      <c r="A17" s="17" t="s">
        <v>13</v>
      </c>
      <c r="B17" s="18"/>
      <c r="C17" s="14"/>
      <c r="D17" s="14"/>
      <c r="E17" s="14"/>
    </row>
    <row r="18" spans="1:5" ht="12.75" customHeight="1" x14ac:dyDescent="0.25">
      <c r="A18" s="19" t="s">
        <v>14</v>
      </c>
      <c r="B18" s="19"/>
      <c r="C18" s="20">
        <v>0</v>
      </c>
      <c r="D18" s="14"/>
      <c r="E18" s="20">
        <v>0</v>
      </c>
    </row>
    <row r="19" spans="1:5" ht="12.75" customHeight="1" x14ac:dyDescent="0.25">
      <c r="A19" s="19" t="s">
        <v>15</v>
      </c>
      <c r="B19" s="19"/>
      <c r="C19" s="14">
        <v>0</v>
      </c>
      <c r="D19" s="14"/>
      <c r="E19" s="14">
        <v>0</v>
      </c>
    </row>
    <row r="20" spans="1:5" ht="12.75" customHeight="1" x14ac:dyDescent="0.25">
      <c r="A20" s="19" t="s">
        <v>16</v>
      </c>
      <c r="B20" s="19"/>
      <c r="C20" s="14">
        <v>0</v>
      </c>
      <c r="D20" s="14"/>
      <c r="E20" s="14">
        <v>0</v>
      </c>
    </row>
    <row r="21" spans="1:5" ht="12.75" customHeight="1" x14ac:dyDescent="0.25">
      <c r="A21" s="19" t="s">
        <v>17</v>
      </c>
      <c r="B21" s="19"/>
      <c r="C21" s="14">
        <v>0</v>
      </c>
      <c r="D21" s="14"/>
      <c r="E21" s="14">
        <v>0</v>
      </c>
    </row>
    <row r="22" spans="1:5" ht="12.75" customHeight="1" x14ac:dyDescent="0.25">
      <c r="A22" s="19" t="s">
        <v>18</v>
      </c>
      <c r="B22" s="19"/>
      <c r="C22" s="14">
        <v>0</v>
      </c>
      <c r="D22" s="14"/>
      <c r="E22" s="14">
        <v>0</v>
      </c>
    </row>
    <row r="23" spans="1:5" ht="12.75" customHeight="1" x14ac:dyDescent="0.25">
      <c r="A23" s="19" t="s">
        <v>19</v>
      </c>
      <c r="B23" s="19"/>
      <c r="C23" s="23">
        <v>0</v>
      </c>
      <c r="D23" s="14"/>
      <c r="E23" s="14">
        <v>0</v>
      </c>
    </row>
    <row r="24" spans="1:5" ht="12.75" customHeight="1" x14ac:dyDescent="0.25">
      <c r="A24" s="21" t="s">
        <v>20</v>
      </c>
      <c r="B24" s="18"/>
      <c r="C24" s="22">
        <f>SUM(C18:C23)</f>
        <v>0</v>
      </c>
      <c r="D24" s="14"/>
      <c r="E24" s="22">
        <f>SUM(E18:E23)</f>
        <v>0</v>
      </c>
    </row>
    <row r="25" spans="1:5" ht="12.75" customHeight="1" x14ac:dyDescent="0.25">
      <c r="A25" s="15"/>
      <c r="B25" s="16"/>
      <c r="C25" s="13"/>
      <c r="D25" s="14"/>
      <c r="E25" s="14"/>
    </row>
    <row r="26" spans="1:5" ht="12.75" customHeight="1" x14ac:dyDescent="0.25">
      <c r="A26" s="17" t="s">
        <v>21</v>
      </c>
      <c r="B26" s="18"/>
      <c r="C26" s="14"/>
      <c r="D26" s="14"/>
      <c r="E26" s="14"/>
    </row>
    <row r="27" spans="1:5" ht="12.75" customHeight="1" x14ac:dyDescent="0.25">
      <c r="A27" s="19" t="s">
        <v>22</v>
      </c>
      <c r="B27" s="19"/>
      <c r="C27" s="20">
        <v>0</v>
      </c>
      <c r="D27" s="14"/>
      <c r="E27" s="20">
        <v>0</v>
      </c>
    </row>
    <row r="28" spans="1:5" ht="12.75" customHeight="1" x14ac:dyDescent="0.25">
      <c r="A28" s="19" t="s">
        <v>23</v>
      </c>
      <c r="B28" s="19"/>
      <c r="C28" s="14">
        <v>0</v>
      </c>
      <c r="D28" s="14"/>
      <c r="E28" s="14">
        <v>0</v>
      </c>
    </row>
    <row r="29" spans="1:5" ht="12.75" customHeight="1" x14ac:dyDescent="0.25">
      <c r="A29" s="19" t="s">
        <v>24</v>
      </c>
      <c r="B29" s="19"/>
      <c r="C29" s="14">
        <v>0</v>
      </c>
      <c r="D29" s="14"/>
      <c r="E29" s="14">
        <v>0</v>
      </c>
    </row>
    <row r="30" spans="1:5" ht="12.75" customHeight="1" x14ac:dyDescent="0.25">
      <c r="A30" s="19" t="s">
        <v>25</v>
      </c>
      <c r="B30" s="19"/>
      <c r="C30" s="14">
        <v>0</v>
      </c>
      <c r="D30" s="14"/>
      <c r="E30" s="14">
        <v>0</v>
      </c>
    </row>
    <row r="31" spans="1:5" ht="12.75" customHeight="1" x14ac:dyDescent="0.25">
      <c r="A31" s="24" t="s">
        <v>26</v>
      </c>
      <c r="B31" s="25"/>
      <c r="C31" s="22">
        <f>SUM(C27:C30)</f>
        <v>0</v>
      </c>
      <c r="D31" s="14"/>
      <c r="E31" s="22">
        <f>SUM(E27:E30)</f>
        <v>0</v>
      </c>
    </row>
    <row r="32" spans="1:5" ht="12.75" customHeight="1" x14ac:dyDescent="0.25">
      <c r="A32" s="16"/>
      <c r="B32" s="16"/>
      <c r="C32" s="14"/>
      <c r="D32" s="14"/>
      <c r="E32" s="14"/>
    </row>
    <row r="33" spans="1:5" ht="12.75" customHeight="1" thickBot="1" x14ac:dyDescent="0.3">
      <c r="A33" s="21" t="s">
        <v>27</v>
      </c>
      <c r="B33" s="21"/>
      <c r="C33" s="26">
        <f>SUM(C15,C24,C31)</f>
        <v>0</v>
      </c>
      <c r="D33" s="14"/>
      <c r="E33" s="26">
        <f>SUM(E15,E24,E31)</f>
        <v>0</v>
      </c>
    </row>
    <row r="34" spans="1:5" ht="12.75" customHeight="1" thickTop="1" x14ac:dyDescent="0.25">
      <c r="A34" s="15"/>
      <c r="B34" s="16"/>
      <c r="C34" s="13"/>
      <c r="D34" s="14"/>
      <c r="E34" s="13"/>
    </row>
    <row r="35" spans="1:5" ht="12.75" customHeight="1" x14ac:dyDescent="0.25">
      <c r="A35" s="27" t="s">
        <v>28</v>
      </c>
      <c r="B35" s="21"/>
      <c r="C35" s="13"/>
      <c r="D35" s="14"/>
      <c r="E35" s="13"/>
    </row>
    <row r="36" spans="1:5" ht="12.75" customHeight="1" x14ac:dyDescent="0.25">
      <c r="A36" s="27"/>
      <c r="B36" s="21"/>
      <c r="C36" s="14"/>
      <c r="D36" s="14"/>
      <c r="E36" s="14"/>
    </row>
    <row r="37" spans="1:5" ht="12.75" customHeight="1" x14ac:dyDescent="0.25">
      <c r="A37" s="17" t="s">
        <v>29</v>
      </c>
      <c r="B37" s="18"/>
      <c r="C37" s="14"/>
      <c r="D37" s="14"/>
      <c r="E37" s="14"/>
    </row>
    <row r="38" spans="1:5" ht="12.75" customHeight="1" x14ac:dyDescent="0.25">
      <c r="A38" s="19" t="s">
        <v>30</v>
      </c>
      <c r="B38" s="19"/>
      <c r="C38" s="20">
        <v>0</v>
      </c>
      <c r="D38" s="14"/>
      <c r="E38" s="20">
        <v>0</v>
      </c>
    </row>
    <row r="39" spans="1:5" ht="12.75" customHeight="1" x14ac:dyDescent="0.25">
      <c r="A39" s="19" t="s">
        <v>31</v>
      </c>
      <c r="B39" s="19"/>
      <c r="C39" s="14">
        <v>0</v>
      </c>
      <c r="D39" s="14"/>
      <c r="E39" s="14">
        <v>0</v>
      </c>
    </row>
    <row r="40" spans="1:5" ht="12.75" customHeight="1" x14ac:dyDescent="0.25">
      <c r="A40" s="19" t="s">
        <v>32</v>
      </c>
      <c r="B40" s="19"/>
      <c r="C40" s="14">
        <v>0</v>
      </c>
      <c r="D40" s="14"/>
      <c r="E40" s="14">
        <v>0</v>
      </c>
    </row>
    <row r="41" spans="1:5" ht="12.75" customHeight="1" x14ac:dyDescent="0.25">
      <c r="A41" s="19" t="s">
        <v>33</v>
      </c>
      <c r="B41" s="19"/>
      <c r="C41" s="14">
        <v>0</v>
      </c>
      <c r="D41" s="14"/>
      <c r="E41" s="14">
        <v>0</v>
      </c>
    </row>
    <row r="42" spans="1:5" ht="12.75" customHeight="1" x14ac:dyDescent="0.25">
      <c r="A42" s="19" t="s">
        <v>34</v>
      </c>
      <c r="B42" s="19"/>
      <c r="C42" s="14">
        <v>0</v>
      </c>
      <c r="D42" s="14"/>
      <c r="E42" s="14">
        <v>0</v>
      </c>
    </row>
    <row r="43" spans="1:5" ht="12.75" customHeight="1" x14ac:dyDescent="0.25">
      <c r="A43" s="19" t="s">
        <v>35</v>
      </c>
      <c r="B43" s="19"/>
      <c r="C43" s="14">
        <v>0</v>
      </c>
      <c r="D43" s="14"/>
      <c r="E43" s="14">
        <v>0</v>
      </c>
    </row>
    <row r="44" spans="1:5" ht="12.75" customHeight="1" x14ac:dyDescent="0.25">
      <c r="A44" s="21" t="s">
        <v>36</v>
      </c>
      <c r="B44" s="18"/>
      <c r="C44" s="22">
        <f>SUM(C38:C43)</f>
        <v>0</v>
      </c>
      <c r="D44" s="14"/>
      <c r="E44" s="22">
        <f>SUM(E38:E43)</f>
        <v>0</v>
      </c>
    </row>
    <row r="45" spans="1:5" ht="12.75" customHeight="1" x14ac:dyDescent="0.25">
      <c r="A45" s="16"/>
      <c r="B45" s="16"/>
      <c r="C45" s="14"/>
      <c r="D45" s="14"/>
      <c r="E45" s="14"/>
    </row>
    <row r="46" spans="1:5" ht="12.75" customHeight="1" x14ac:dyDescent="0.25">
      <c r="A46" s="17" t="s">
        <v>37</v>
      </c>
      <c r="B46" s="18"/>
      <c r="C46" s="14"/>
      <c r="D46" s="14"/>
      <c r="E46" s="14"/>
    </row>
    <row r="47" spans="1:5" ht="12.75" customHeight="1" x14ac:dyDescent="0.25">
      <c r="A47" s="19" t="s">
        <v>38</v>
      </c>
      <c r="B47" s="19"/>
      <c r="C47" s="20">
        <v>0</v>
      </c>
      <c r="D47" s="14"/>
      <c r="E47" s="20">
        <v>0</v>
      </c>
    </row>
    <row r="48" spans="1:5" ht="12.75" customHeight="1" x14ac:dyDescent="0.25">
      <c r="A48" s="19" t="s">
        <v>39</v>
      </c>
      <c r="B48" s="19"/>
      <c r="C48" s="14">
        <v>0</v>
      </c>
      <c r="D48" s="14"/>
      <c r="E48" s="14">
        <v>0</v>
      </c>
    </row>
    <row r="49" spans="1:5" ht="12.75" customHeight="1" x14ac:dyDescent="0.25">
      <c r="A49" s="19" t="s">
        <v>40</v>
      </c>
      <c r="B49" s="19"/>
      <c r="C49" s="14">
        <f>-C42</f>
        <v>0</v>
      </c>
      <c r="D49" s="14"/>
      <c r="E49" s="14">
        <f>-E42</f>
        <v>0</v>
      </c>
    </row>
    <row r="50" spans="1:5" ht="12.75" customHeight="1" x14ac:dyDescent="0.25">
      <c r="A50" s="19" t="s">
        <v>41</v>
      </c>
      <c r="B50" s="19"/>
      <c r="C50" s="14">
        <v>0</v>
      </c>
      <c r="D50" s="14"/>
      <c r="E50" s="14">
        <v>0</v>
      </c>
    </row>
    <row r="51" spans="1:5" ht="12.75" customHeight="1" x14ac:dyDescent="0.25">
      <c r="A51" s="21" t="s">
        <v>42</v>
      </c>
      <c r="B51" s="18"/>
      <c r="C51" s="22">
        <f>SUM(C47:C50)</f>
        <v>0</v>
      </c>
      <c r="D51" s="14"/>
      <c r="E51" s="22">
        <f>SUM(E47:E50)</f>
        <v>0</v>
      </c>
    </row>
    <row r="52" spans="1:5" ht="12.75" customHeight="1" x14ac:dyDescent="0.25">
      <c r="A52" s="16"/>
      <c r="B52" s="16"/>
      <c r="C52" s="14"/>
      <c r="D52" s="14"/>
      <c r="E52" s="14"/>
    </row>
    <row r="53" spans="1:5" ht="12.75" customHeight="1" thickBot="1" x14ac:dyDescent="0.3">
      <c r="A53" s="21" t="s">
        <v>43</v>
      </c>
      <c r="B53" s="21"/>
      <c r="C53" s="26">
        <f>(C44+C51)</f>
        <v>0</v>
      </c>
      <c r="D53" s="14"/>
      <c r="E53" s="26">
        <f>(E44+E51)</f>
        <v>0</v>
      </c>
    </row>
    <row r="54" spans="1:5" ht="12.75" customHeight="1" thickTop="1" x14ac:dyDescent="0.25">
      <c r="A54" s="16"/>
      <c r="B54" s="16"/>
      <c r="C54" s="14"/>
      <c r="D54" s="14"/>
      <c r="E54" s="14"/>
    </row>
    <row r="55" spans="1:5" ht="12.75" customHeight="1" x14ac:dyDescent="0.25">
      <c r="A55" s="17" t="s">
        <v>44</v>
      </c>
      <c r="B55" s="18"/>
      <c r="C55" s="14"/>
      <c r="D55" s="14"/>
      <c r="E55" s="14"/>
    </row>
    <row r="56" spans="1:5" ht="12.75" customHeight="1" x14ac:dyDescent="0.25">
      <c r="A56" s="19" t="s">
        <v>45</v>
      </c>
      <c r="B56" s="19"/>
      <c r="C56" s="20">
        <v>0</v>
      </c>
      <c r="D56" s="14"/>
      <c r="E56" s="20">
        <v>0</v>
      </c>
    </row>
    <row r="57" spans="1:5" ht="12.75" customHeight="1" x14ac:dyDescent="0.25">
      <c r="A57" s="19" t="s">
        <v>46</v>
      </c>
      <c r="B57" s="19"/>
      <c r="C57" s="14">
        <v>0</v>
      </c>
      <c r="D57" s="14"/>
      <c r="E57" s="14">
        <v>0</v>
      </c>
    </row>
    <row r="58" spans="1:5" ht="12.75" customHeight="1" x14ac:dyDescent="0.25">
      <c r="A58" s="19" t="s">
        <v>47</v>
      </c>
      <c r="B58" s="19"/>
      <c r="C58" s="14">
        <v>0</v>
      </c>
      <c r="D58" s="14"/>
      <c r="E58" s="14">
        <v>0</v>
      </c>
    </row>
    <row r="59" spans="1:5" ht="12.75" customHeight="1" x14ac:dyDescent="0.25">
      <c r="A59" s="21" t="s">
        <v>48</v>
      </c>
      <c r="B59" s="18"/>
      <c r="C59" s="22">
        <f>SUM(C56:C58)</f>
        <v>0</v>
      </c>
      <c r="D59" s="14"/>
      <c r="E59" s="22">
        <f>SUM(E56:E58)</f>
        <v>0</v>
      </c>
    </row>
    <row r="60" spans="1:5" ht="12.75" customHeight="1" x14ac:dyDescent="0.25">
      <c r="A60" s="16"/>
      <c r="B60" s="16"/>
      <c r="C60" s="14"/>
      <c r="D60" s="14"/>
      <c r="E60" s="14"/>
    </row>
    <row r="61" spans="1:5" ht="12.75" customHeight="1" thickBot="1" x14ac:dyDescent="0.3">
      <c r="A61" s="21" t="s">
        <v>49</v>
      </c>
      <c r="B61" s="21"/>
      <c r="C61" s="26">
        <f>C53+C59</f>
        <v>0</v>
      </c>
      <c r="D61" s="14"/>
      <c r="E61" s="26">
        <f>E53+E59</f>
        <v>0</v>
      </c>
    </row>
    <row r="62" spans="1:5" ht="15.75" thickTop="1" x14ac:dyDescent="0.25">
      <c r="A62" s="6"/>
      <c r="B62" s="6"/>
      <c r="C62" s="4"/>
      <c r="D62" s="4"/>
      <c r="E62" s="4"/>
    </row>
  </sheetData>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8"/>
  <sheetViews>
    <sheetView tabSelected="1" workbookViewId="0">
      <selection activeCell="U2" sqref="U2"/>
    </sheetView>
  </sheetViews>
  <sheetFormatPr defaultRowHeight="15" x14ac:dyDescent="0.25"/>
  <cols>
    <col min="1" max="1" width="16.7109375" style="28" customWidth="1"/>
    <col min="2" max="2" width="1.42578125" style="28" customWidth="1"/>
    <col min="3" max="3" width="7.42578125" style="28" customWidth="1"/>
    <col min="4" max="4" width="2.7109375" style="28" customWidth="1"/>
    <col min="5" max="5" width="11.85546875" style="28" customWidth="1"/>
    <col min="6" max="6" width="2.7109375" style="28" customWidth="1"/>
    <col min="7" max="7" width="8.5703125" style="29" customWidth="1"/>
    <col min="8" max="8" width="2.7109375" style="28" customWidth="1"/>
    <col min="9" max="9" width="9" style="28" customWidth="1"/>
    <col min="10" max="10" width="2.42578125" style="28" customWidth="1"/>
    <col min="11" max="11" width="8" style="29" customWidth="1"/>
    <col min="12" max="12" width="2.5703125" style="28" customWidth="1"/>
    <col min="13" max="13" width="10" style="28" customWidth="1"/>
    <col min="14" max="14" width="2.7109375" style="28" customWidth="1"/>
    <col min="15" max="15" width="8.28515625" style="29" customWidth="1"/>
    <col min="16" max="16" width="2.5703125" style="28" customWidth="1"/>
    <col min="17" max="17" width="10" style="28" customWidth="1"/>
    <col min="18" max="18" width="2" style="28" customWidth="1"/>
    <col min="19" max="19" width="8" style="29" customWidth="1"/>
    <col min="20" max="256" width="9.140625" style="28"/>
    <col min="257" max="257" width="16.7109375" style="28" customWidth="1"/>
    <col min="258" max="258" width="1.42578125" style="28" customWidth="1"/>
    <col min="259" max="259" width="7.42578125" style="28" customWidth="1"/>
    <col min="260" max="260" width="2.7109375" style="28" customWidth="1"/>
    <col min="261" max="261" width="11.85546875" style="28" customWidth="1"/>
    <col min="262" max="262" width="2.7109375" style="28" customWidth="1"/>
    <col min="263" max="263" width="8.5703125" style="28" customWidth="1"/>
    <col min="264" max="264" width="2.7109375" style="28" customWidth="1"/>
    <col min="265" max="265" width="9" style="28" customWidth="1"/>
    <col min="266" max="266" width="2.42578125" style="28" customWidth="1"/>
    <col min="267" max="267" width="8" style="28" customWidth="1"/>
    <col min="268" max="268" width="2.5703125" style="28" customWidth="1"/>
    <col min="269" max="269" width="10" style="28" customWidth="1"/>
    <col min="270" max="270" width="2.7109375" style="28" customWidth="1"/>
    <col min="271" max="271" width="8.28515625" style="28" customWidth="1"/>
    <col min="272" max="272" width="2.5703125" style="28" customWidth="1"/>
    <col min="273" max="273" width="10" style="28" customWidth="1"/>
    <col min="274" max="274" width="2" style="28" customWidth="1"/>
    <col min="275" max="275" width="8" style="28" customWidth="1"/>
    <col min="276" max="512" width="9.140625" style="28"/>
    <col min="513" max="513" width="16.7109375" style="28" customWidth="1"/>
    <col min="514" max="514" width="1.42578125" style="28" customWidth="1"/>
    <col min="515" max="515" width="7.42578125" style="28" customWidth="1"/>
    <col min="516" max="516" width="2.7109375" style="28" customWidth="1"/>
    <col min="517" max="517" width="11.85546875" style="28" customWidth="1"/>
    <col min="518" max="518" width="2.7109375" style="28" customWidth="1"/>
    <col min="519" max="519" width="8.5703125" style="28" customWidth="1"/>
    <col min="520" max="520" width="2.7109375" style="28" customWidth="1"/>
    <col min="521" max="521" width="9" style="28" customWidth="1"/>
    <col min="522" max="522" width="2.42578125" style="28" customWidth="1"/>
    <col min="523" max="523" width="8" style="28" customWidth="1"/>
    <col min="524" max="524" width="2.5703125" style="28" customWidth="1"/>
    <col min="525" max="525" width="10" style="28" customWidth="1"/>
    <col min="526" max="526" width="2.7109375" style="28" customWidth="1"/>
    <col min="527" max="527" width="8.28515625" style="28" customWidth="1"/>
    <col min="528" max="528" width="2.5703125" style="28" customWidth="1"/>
    <col min="529" max="529" width="10" style="28" customWidth="1"/>
    <col min="530" max="530" width="2" style="28" customWidth="1"/>
    <col min="531" max="531" width="8" style="28" customWidth="1"/>
    <col min="532" max="768" width="9.140625" style="28"/>
    <col min="769" max="769" width="16.7109375" style="28" customWidth="1"/>
    <col min="770" max="770" width="1.42578125" style="28" customWidth="1"/>
    <col min="771" max="771" width="7.42578125" style="28" customWidth="1"/>
    <col min="772" max="772" width="2.7109375" style="28" customWidth="1"/>
    <col min="773" max="773" width="11.85546875" style="28" customWidth="1"/>
    <col min="774" max="774" width="2.7109375" style="28" customWidth="1"/>
    <col min="775" max="775" width="8.5703125" style="28" customWidth="1"/>
    <col min="776" max="776" width="2.7109375" style="28" customWidth="1"/>
    <col min="777" max="777" width="9" style="28" customWidth="1"/>
    <col min="778" max="778" width="2.42578125" style="28" customWidth="1"/>
    <col min="779" max="779" width="8" style="28" customWidth="1"/>
    <col min="780" max="780" width="2.5703125" style="28" customWidth="1"/>
    <col min="781" max="781" width="10" style="28" customWidth="1"/>
    <col min="782" max="782" width="2.7109375" style="28" customWidth="1"/>
    <col min="783" max="783" width="8.28515625" style="28" customWidth="1"/>
    <col min="784" max="784" width="2.5703125" style="28" customWidth="1"/>
    <col min="785" max="785" width="10" style="28" customWidth="1"/>
    <col min="786" max="786" width="2" style="28" customWidth="1"/>
    <col min="787" max="787" width="8" style="28" customWidth="1"/>
    <col min="788" max="1024" width="9.140625" style="28"/>
    <col min="1025" max="1025" width="16.7109375" style="28" customWidth="1"/>
    <col min="1026" max="1026" width="1.42578125" style="28" customWidth="1"/>
    <col min="1027" max="1027" width="7.42578125" style="28" customWidth="1"/>
    <col min="1028" max="1028" width="2.7109375" style="28" customWidth="1"/>
    <col min="1029" max="1029" width="11.85546875" style="28" customWidth="1"/>
    <col min="1030" max="1030" width="2.7109375" style="28" customWidth="1"/>
    <col min="1031" max="1031" width="8.5703125" style="28" customWidth="1"/>
    <col min="1032" max="1032" width="2.7109375" style="28" customWidth="1"/>
    <col min="1033" max="1033" width="9" style="28" customWidth="1"/>
    <col min="1034" max="1034" width="2.42578125" style="28" customWidth="1"/>
    <col min="1035" max="1035" width="8" style="28" customWidth="1"/>
    <col min="1036" max="1036" width="2.5703125" style="28" customWidth="1"/>
    <col min="1037" max="1037" width="10" style="28" customWidth="1"/>
    <col min="1038" max="1038" width="2.7109375" style="28" customWidth="1"/>
    <col min="1039" max="1039" width="8.28515625" style="28" customWidth="1"/>
    <col min="1040" max="1040" width="2.5703125" style="28" customWidth="1"/>
    <col min="1041" max="1041" width="10" style="28" customWidth="1"/>
    <col min="1042" max="1042" width="2" style="28" customWidth="1"/>
    <col min="1043" max="1043" width="8" style="28" customWidth="1"/>
    <col min="1044" max="1280" width="9.140625" style="28"/>
    <col min="1281" max="1281" width="16.7109375" style="28" customWidth="1"/>
    <col min="1282" max="1282" width="1.42578125" style="28" customWidth="1"/>
    <col min="1283" max="1283" width="7.42578125" style="28" customWidth="1"/>
    <col min="1284" max="1284" width="2.7109375" style="28" customWidth="1"/>
    <col min="1285" max="1285" width="11.85546875" style="28" customWidth="1"/>
    <col min="1286" max="1286" width="2.7109375" style="28" customWidth="1"/>
    <col min="1287" max="1287" width="8.5703125" style="28" customWidth="1"/>
    <col min="1288" max="1288" width="2.7109375" style="28" customWidth="1"/>
    <col min="1289" max="1289" width="9" style="28" customWidth="1"/>
    <col min="1290" max="1290" width="2.42578125" style="28" customWidth="1"/>
    <col min="1291" max="1291" width="8" style="28" customWidth="1"/>
    <col min="1292" max="1292" width="2.5703125" style="28" customWidth="1"/>
    <col min="1293" max="1293" width="10" style="28" customWidth="1"/>
    <col min="1294" max="1294" width="2.7109375" style="28" customWidth="1"/>
    <col min="1295" max="1295" width="8.28515625" style="28" customWidth="1"/>
    <col min="1296" max="1296" width="2.5703125" style="28" customWidth="1"/>
    <col min="1297" max="1297" width="10" style="28" customWidth="1"/>
    <col min="1298" max="1298" width="2" style="28" customWidth="1"/>
    <col min="1299" max="1299" width="8" style="28" customWidth="1"/>
    <col min="1300" max="1536" width="9.140625" style="28"/>
    <col min="1537" max="1537" width="16.7109375" style="28" customWidth="1"/>
    <col min="1538" max="1538" width="1.42578125" style="28" customWidth="1"/>
    <col min="1539" max="1539" width="7.42578125" style="28" customWidth="1"/>
    <col min="1540" max="1540" width="2.7109375" style="28" customWidth="1"/>
    <col min="1541" max="1541" width="11.85546875" style="28" customWidth="1"/>
    <col min="1542" max="1542" width="2.7109375" style="28" customWidth="1"/>
    <col min="1543" max="1543" width="8.5703125" style="28" customWidth="1"/>
    <col min="1544" max="1544" width="2.7109375" style="28" customWidth="1"/>
    <col min="1545" max="1545" width="9" style="28" customWidth="1"/>
    <col min="1546" max="1546" width="2.42578125" style="28" customWidth="1"/>
    <col min="1547" max="1547" width="8" style="28" customWidth="1"/>
    <col min="1548" max="1548" width="2.5703125" style="28" customWidth="1"/>
    <col min="1549" max="1549" width="10" style="28" customWidth="1"/>
    <col min="1550" max="1550" width="2.7109375" style="28" customWidth="1"/>
    <col min="1551" max="1551" width="8.28515625" style="28" customWidth="1"/>
    <col min="1552" max="1552" width="2.5703125" style="28" customWidth="1"/>
    <col min="1553" max="1553" width="10" style="28" customWidth="1"/>
    <col min="1554" max="1554" width="2" style="28" customWidth="1"/>
    <col min="1555" max="1555" width="8" style="28" customWidth="1"/>
    <col min="1556" max="1792" width="9.140625" style="28"/>
    <col min="1793" max="1793" width="16.7109375" style="28" customWidth="1"/>
    <col min="1794" max="1794" width="1.42578125" style="28" customWidth="1"/>
    <col min="1795" max="1795" width="7.42578125" style="28" customWidth="1"/>
    <col min="1796" max="1796" width="2.7109375" style="28" customWidth="1"/>
    <col min="1797" max="1797" width="11.85546875" style="28" customWidth="1"/>
    <col min="1798" max="1798" width="2.7109375" style="28" customWidth="1"/>
    <col min="1799" max="1799" width="8.5703125" style="28" customWidth="1"/>
    <col min="1800" max="1800" width="2.7109375" style="28" customWidth="1"/>
    <col min="1801" max="1801" width="9" style="28" customWidth="1"/>
    <col min="1802" max="1802" width="2.42578125" style="28" customWidth="1"/>
    <col min="1803" max="1803" width="8" style="28" customWidth="1"/>
    <col min="1804" max="1804" width="2.5703125" style="28" customWidth="1"/>
    <col min="1805" max="1805" width="10" style="28" customWidth="1"/>
    <col min="1806" max="1806" width="2.7109375" style="28" customWidth="1"/>
    <col min="1807" max="1807" width="8.28515625" style="28" customWidth="1"/>
    <col min="1808" max="1808" width="2.5703125" style="28" customWidth="1"/>
    <col min="1809" max="1809" width="10" style="28" customWidth="1"/>
    <col min="1810" max="1810" width="2" style="28" customWidth="1"/>
    <col min="1811" max="1811" width="8" style="28" customWidth="1"/>
    <col min="1812" max="2048" width="9.140625" style="28"/>
    <col min="2049" max="2049" width="16.7109375" style="28" customWidth="1"/>
    <col min="2050" max="2050" width="1.42578125" style="28" customWidth="1"/>
    <col min="2051" max="2051" width="7.42578125" style="28" customWidth="1"/>
    <col min="2052" max="2052" width="2.7109375" style="28" customWidth="1"/>
    <col min="2053" max="2053" width="11.85546875" style="28" customWidth="1"/>
    <col min="2054" max="2054" width="2.7109375" style="28" customWidth="1"/>
    <col min="2055" max="2055" width="8.5703125" style="28" customWidth="1"/>
    <col min="2056" max="2056" width="2.7109375" style="28" customWidth="1"/>
    <col min="2057" max="2057" width="9" style="28" customWidth="1"/>
    <col min="2058" max="2058" width="2.42578125" style="28" customWidth="1"/>
    <col min="2059" max="2059" width="8" style="28" customWidth="1"/>
    <col min="2060" max="2060" width="2.5703125" style="28" customWidth="1"/>
    <col min="2061" max="2061" width="10" style="28" customWidth="1"/>
    <col min="2062" max="2062" width="2.7109375" style="28" customWidth="1"/>
    <col min="2063" max="2063" width="8.28515625" style="28" customWidth="1"/>
    <col min="2064" max="2064" width="2.5703125" style="28" customWidth="1"/>
    <col min="2065" max="2065" width="10" style="28" customWidth="1"/>
    <col min="2066" max="2066" width="2" style="28" customWidth="1"/>
    <col min="2067" max="2067" width="8" style="28" customWidth="1"/>
    <col min="2068" max="2304" width="9.140625" style="28"/>
    <col min="2305" max="2305" width="16.7109375" style="28" customWidth="1"/>
    <col min="2306" max="2306" width="1.42578125" style="28" customWidth="1"/>
    <col min="2307" max="2307" width="7.42578125" style="28" customWidth="1"/>
    <col min="2308" max="2308" width="2.7109375" style="28" customWidth="1"/>
    <col min="2309" max="2309" width="11.85546875" style="28" customWidth="1"/>
    <col min="2310" max="2310" width="2.7109375" style="28" customWidth="1"/>
    <col min="2311" max="2311" width="8.5703125" style="28" customWidth="1"/>
    <col min="2312" max="2312" width="2.7109375" style="28" customWidth="1"/>
    <col min="2313" max="2313" width="9" style="28" customWidth="1"/>
    <col min="2314" max="2314" width="2.42578125" style="28" customWidth="1"/>
    <col min="2315" max="2315" width="8" style="28" customWidth="1"/>
    <col min="2316" max="2316" width="2.5703125" style="28" customWidth="1"/>
    <col min="2317" max="2317" width="10" style="28" customWidth="1"/>
    <col min="2318" max="2318" width="2.7109375" style="28" customWidth="1"/>
    <col min="2319" max="2319" width="8.28515625" style="28" customWidth="1"/>
    <col min="2320" max="2320" width="2.5703125" style="28" customWidth="1"/>
    <col min="2321" max="2321" width="10" style="28" customWidth="1"/>
    <col min="2322" max="2322" width="2" style="28" customWidth="1"/>
    <col min="2323" max="2323" width="8" style="28" customWidth="1"/>
    <col min="2324" max="2560" width="9.140625" style="28"/>
    <col min="2561" max="2561" width="16.7109375" style="28" customWidth="1"/>
    <col min="2562" max="2562" width="1.42578125" style="28" customWidth="1"/>
    <col min="2563" max="2563" width="7.42578125" style="28" customWidth="1"/>
    <col min="2564" max="2564" width="2.7109375" style="28" customWidth="1"/>
    <col min="2565" max="2565" width="11.85546875" style="28" customWidth="1"/>
    <col min="2566" max="2566" width="2.7109375" style="28" customWidth="1"/>
    <col min="2567" max="2567" width="8.5703125" style="28" customWidth="1"/>
    <col min="2568" max="2568" width="2.7109375" style="28" customWidth="1"/>
    <col min="2569" max="2569" width="9" style="28" customWidth="1"/>
    <col min="2570" max="2570" width="2.42578125" style="28" customWidth="1"/>
    <col min="2571" max="2571" width="8" style="28" customWidth="1"/>
    <col min="2572" max="2572" width="2.5703125" style="28" customWidth="1"/>
    <col min="2573" max="2573" width="10" style="28" customWidth="1"/>
    <col min="2574" max="2574" width="2.7109375" style="28" customWidth="1"/>
    <col min="2575" max="2575" width="8.28515625" style="28" customWidth="1"/>
    <col min="2576" max="2576" width="2.5703125" style="28" customWidth="1"/>
    <col min="2577" max="2577" width="10" style="28" customWidth="1"/>
    <col min="2578" max="2578" width="2" style="28" customWidth="1"/>
    <col min="2579" max="2579" width="8" style="28" customWidth="1"/>
    <col min="2580" max="2816" width="9.140625" style="28"/>
    <col min="2817" max="2817" width="16.7109375" style="28" customWidth="1"/>
    <col min="2818" max="2818" width="1.42578125" style="28" customWidth="1"/>
    <col min="2819" max="2819" width="7.42578125" style="28" customWidth="1"/>
    <col min="2820" max="2820" width="2.7109375" style="28" customWidth="1"/>
    <col min="2821" max="2821" width="11.85546875" style="28" customWidth="1"/>
    <col min="2822" max="2822" width="2.7109375" style="28" customWidth="1"/>
    <col min="2823" max="2823" width="8.5703125" style="28" customWidth="1"/>
    <col min="2824" max="2824" width="2.7109375" style="28" customWidth="1"/>
    <col min="2825" max="2825" width="9" style="28" customWidth="1"/>
    <col min="2826" max="2826" width="2.42578125" style="28" customWidth="1"/>
    <col min="2827" max="2827" width="8" style="28" customWidth="1"/>
    <col min="2828" max="2828" width="2.5703125" style="28" customWidth="1"/>
    <col min="2829" max="2829" width="10" style="28" customWidth="1"/>
    <col min="2830" max="2830" width="2.7109375" style="28" customWidth="1"/>
    <col min="2831" max="2831" width="8.28515625" style="28" customWidth="1"/>
    <col min="2832" max="2832" width="2.5703125" style="28" customWidth="1"/>
    <col min="2833" max="2833" width="10" style="28" customWidth="1"/>
    <col min="2834" max="2834" width="2" style="28" customWidth="1"/>
    <col min="2835" max="2835" width="8" style="28" customWidth="1"/>
    <col min="2836" max="3072" width="9.140625" style="28"/>
    <col min="3073" max="3073" width="16.7109375" style="28" customWidth="1"/>
    <col min="3074" max="3074" width="1.42578125" style="28" customWidth="1"/>
    <col min="3075" max="3075" width="7.42578125" style="28" customWidth="1"/>
    <col min="3076" max="3076" width="2.7109375" style="28" customWidth="1"/>
    <col min="3077" max="3077" width="11.85546875" style="28" customWidth="1"/>
    <col min="3078" max="3078" width="2.7109375" style="28" customWidth="1"/>
    <col min="3079" max="3079" width="8.5703125" style="28" customWidth="1"/>
    <col min="3080" max="3080" width="2.7109375" style="28" customWidth="1"/>
    <col min="3081" max="3081" width="9" style="28" customWidth="1"/>
    <col min="3082" max="3082" width="2.42578125" style="28" customWidth="1"/>
    <col min="3083" max="3083" width="8" style="28" customWidth="1"/>
    <col min="3084" max="3084" width="2.5703125" style="28" customWidth="1"/>
    <col min="3085" max="3085" width="10" style="28" customWidth="1"/>
    <col min="3086" max="3086" width="2.7109375" style="28" customWidth="1"/>
    <col min="3087" max="3087" width="8.28515625" style="28" customWidth="1"/>
    <col min="3088" max="3088" width="2.5703125" style="28" customWidth="1"/>
    <col min="3089" max="3089" width="10" style="28" customWidth="1"/>
    <col min="3090" max="3090" width="2" style="28" customWidth="1"/>
    <col min="3091" max="3091" width="8" style="28" customWidth="1"/>
    <col min="3092" max="3328" width="9.140625" style="28"/>
    <col min="3329" max="3329" width="16.7109375" style="28" customWidth="1"/>
    <col min="3330" max="3330" width="1.42578125" style="28" customWidth="1"/>
    <col min="3331" max="3331" width="7.42578125" style="28" customWidth="1"/>
    <col min="3332" max="3332" width="2.7109375" style="28" customWidth="1"/>
    <col min="3333" max="3333" width="11.85546875" style="28" customWidth="1"/>
    <col min="3334" max="3334" width="2.7109375" style="28" customWidth="1"/>
    <col min="3335" max="3335" width="8.5703125" style="28" customWidth="1"/>
    <col min="3336" max="3336" width="2.7109375" style="28" customWidth="1"/>
    <col min="3337" max="3337" width="9" style="28" customWidth="1"/>
    <col min="3338" max="3338" width="2.42578125" style="28" customWidth="1"/>
    <col min="3339" max="3339" width="8" style="28" customWidth="1"/>
    <col min="3340" max="3340" width="2.5703125" style="28" customWidth="1"/>
    <col min="3341" max="3341" width="10" style="28" customWidth="1"/>
    <col min="3342" max="3342" width="2.7109375" style="28" customWidth="1"/>
    <col min="3343" max="3343" width="8.28515625" style="28" customWidth="1"/>
    <col min="3344" max="3344" width="2.5703125" style="28" customWidth="1"/>
    <col min="3345" max="3345" width="10" style="28" customWidth="1"/>
    <col min="3346" max="3346" width="2" style="28" customWidth="1"/>
    <col min="3347" max="3347" width="8" style="28" customWidth="1"/>
    <col min="3348" max="3584" width="9.140625" style="28"/>
    <col min="3585" max="3585" width="16.7109375" style="28" customWidth="1"/>
    <col min="3586" max="3586" width="1.42578125" style="28" customWidth="1"/>
    <col min="3587" max="3587" width="7.42578125" style="28" customWidth="1"/>
    <col min="3588" max="3588" width="2.7109375" style="28" customWidth="1"/>
    <col min="3589" max="3589" width="11.85546875" style="28" customWidth="1"/>
    <col min="3590" max="3590" width="2.7109375" style="28" customWidth="1"/>
    <col min="3591" max="3591" width="8.5703125" style="28" customWidth="1"/>
    <col min="3592" max="3592" width="2.7109375" style="28" customWidth="1"/>
    <col min="3593" max="3593" width="9" style="28" customWidth="1"/>
    <col min="3594" max="3594" width="2.42578125" style="28" customWidth="1"/>
    <col min="3595" max="3595" width="8" style="28" customWidth="1"/>
    <col min="3596" max="3596" width="2.5703125" style="28" customWidth="1"/>
    <col min="3597" max="3597" width="10" style="28" customWidth="1"/>
    <col min="3598" max="3598" width="2.7109375" style="28" customWidth="1"/>
    <col min="3599" max="3599" width="8.28515625" style="28" customWidth="1"/>
    <col min="3600" max="3600" width="2.5703125" style="28" customWidth="1"/>
    <col min="3601" max="3601" width="10" style="28" customWidth="1"/>
    <col min="3602" max="3602" width="2" style="28" customWidth="1"/>
    <col min="3603" max="3603" width="8" style="28" customWidth="1"/>
    <col min="3604" max="3840" width="9.140625" style="28"/>
    <col min="3841" max="3841" width="16.7109375" style="28" customWidth="1"/>
    <col min="3842" max="3842" width="1.42578125" style="28" customWidth="1"/>
    <col min="3843" max="3843" width="7.42578125" style="28" customWidth="1"/>
    <col min="3844" max="3844" width="2.7109375" style="28" customWidth="1"/>
    <col min="3845" max="3845" width="11.85546875" style="28" customWidth="1"/>
    <col min="3846" max="3846" width="2.7109375" style="28" customWidth="1"/>
    <col min="3847" max="3847" width="8.5703125" style="28" customWidth="1"/>
    <col min="3848" max="3848" width="2.7109375" style="28" customWidth="1"/>
    <col min="3849" max="3849" width="9" style="28" customWidth="1"/>
    <col min="3850" max="3850" width="2.42578125" style="28" customWidth="1"/>
    <col min="3851" max="3851" width="8" style="28" customWidth="1"/>
    <col min="3852" max="3852" width="2.5703125" style="28" customWidth="1"/>
    <col min="3853" max="3853" width="10" style="28" customWidth="1"/>
    <col min="3854" max="3854" width="2.7109375" style="28" customWidth="1"/>
    <col min="3855" max="3855" width="8.28515625" style="28" customWidth="1"/>
    <col min="3856" max="3856" width="2.5703125" style="28" customWidth="1"/>
    <col min="3857" max="3857" width="10" style="28" customWidth="1"/>
    <col min="3858" max="3858" width="2" style="28" customWidth="1"/>
    <col min="3859" max="3859" width="8" style="28" customWidth="1"/>
    <col min="3860" max="4096" width="9.140625" style="28"/>
    <col min="4097" max="4097" width="16.7109375" style="28" customWidth="1"/>
    <col min="4098" max="4098" width="1.42578125" style="28" customWidth="1"/>
    <col min="4099" max="4099" width="7.42578125" style="28" customWidth="1"/>
    <col min="4100" max="4100" width="2.7109375" style="28" customWidth="1"/>
    <col min="4101" max="4101" width="11.85546875" style="28" customWidth="1"/>
    <col min="4102" max="4102" width="2.7109375" style="28" customWidth="1"/>
    <col min="4103" max="4103" width="8.5703125" style="28" customWidth="1"/>
    <col min="4104" max="4104" width="2.7109375" style="28" customWidth="1"/>
    <col min="4105" max="4105" width="9" style="28" customWidth="1"/>
    <col min="4106" max="4106" width="2.42578125" style="28" customWidth="1"/>
    <col min="4107" max="4107" width="8" style="28" customWidth="1"/>
    <col min="4108" max="4108" width="2.5703125" style="28" customWidth="1"/>
    <col min="4109" max="4109" width="10" style="28" customWidth="1"/>
    <col min="4110" max="4110" width="2.7109375" style="28" customWidth="1"/>
    <col min="4111" max="4111" width="8.28515625" style="28" customWidth="1"/>
    <col min="4112" max="4112" width="2.5703125" style="28" customWidth="1"/>
    <col min="4113" max="4113" width="10" style="28" customWidth="1"/>
    <col min="4114" max="4114" width="2" style="28" customWidth="1"/>
    <col min="4115" max="4115" width="8" style="28" customWidth="1"/>
    <col min="4116" max="4352" width="9.140625" style="28"/>
    <col min="4353" max="4353" width="16.7109375" style="28" customWidth="1"/>
    <col min="4354" max="4354" width="1.42578125" style="28" customWidth="1"/>
    <col min="4355" max="4355" width="7.42578125" style="28" customWidth="1"/>
    <col min="4356" max="4356" width="2.7109375" style="28" customWidth="1"/>
    <col min="4357" max="4357" width="11.85546875" style="28" customWidth="1"/>
    <col min="4358" max="4358" width="2.7109375" style="28" customWidth="1"/>
    <col min="4359" max="4359" width="8.5703125" style="28" customWidth="1"/>
    <col min="4360" max="4360" width="2.7109375" style="28" customWidth="1"/>
    <col min="4361" max="4361" width="9" style="28" customWidth="1"/>
    <col min="4362" max="4362" width="2.42578125" style="28" customWidth="1"/>
    <col min="4363" max="4363" width="8" style="28" customWidth="1"/>
    <col min="4364" max="4364" width="2.5703125" style="28" customWidth="1"/>
    <col min="4365" max="4365" width="10" style="28" customWidth="1"/>
    <col min="4366" max="4366" width="2.7109375" style="28" customWidth="1"/>
    <col min="4367" max="4367" width="8.28515625" style="28" customWidth="1"/>
    <col min="4368" max="4368" width="2.5703125" style="28" customWidth="1"/>
    <col min="4369" max="4369" width="10" style="28" customWidth="1"/>
    <col min="4370" max="4370" width="2" style="28" customWidth="1"/>
    <col min="4371" max="4371" width="8" style="28" customWidth="1"/>
    <col min="4372" max="4608" width="9.140625" style="28"/>
    <col min="4609" max="4609" width="16.7109375" style="28" customWidth="1"/>
    <col min="4610" max="4610" width="1.42578125" style="28" customWidth="1"/>
    <col min="4611" max="4611" width="7.42578125" style="28" customWidth="1"/>
    <col min="4612" max="4612" width="2.7109375" style="28" customWidth="1"/>
    <col min="4613" max="4613" width="11.85546875" style="28" customWidth="1"/>
    <col min="4614" max="4614" width="2.7109375" style="28" customWidth="1"/>
    <col min="4615" max="4615" width="8.5703125" style="28" customWidth="1"/>
    <col min="4616" max="4616" width="2.7109375" style="28" customWidth="1"/>
    <col min="4617" max="4617" width="9" style="28" customWidth="1"/>
    <col min="4618" max="4618" width="2.42578125" style="28" customWidth="1"/>
    <col min="4619" max="4619" width="8" style="28" customWidth="1"/>
    <col min="4620" max="4620" width="2.5703125" style="28" customWidth="1"/>
    <col min="4621" max="4621" width="10" style="28" customWidth="1"/>
    <col min="4622" max="4622" width="2.7109375" style="28" customWidth="1"/>
    <col min="4623" max="4623" width="8.28515625" style="28" customWidth="1"/>
    <col min="4624" max="4624" width="2.5703125" style="28" customWidth="1"/>
    <col min="4625" max="4625" width="10" style="28" customWidth="1"/>
    <col min="4626" max="4626" width="2" style="28" customWidth="1"/>
    <col min="4627" max="4627" width="8" style="28" customWidth="1"/>
    <col min="4628" max="4864" width="9.140625" style="28"/>
    <col min="4865" max="4865" width="16.7109375" style="28" customWidth="1"/>
    <col min="4866" max="4866" width="1.42578125" style="28" customWidth="1"/>
    <col min="4867" max="4867" width="7.42578125" style="28" customWidth="1"/>
    <col min="4868" max="4868" width="2.7109375" style="28" customWidth="1"/>
    <col min="4869" max="4869" width="11.85546875" style="28" customWidth="1"/>
    <col min="4870" max="4870" width="2.7109375" style="28" customWidth="1"/>
    <col min="4871" max="4871" width="8.5703125" style="28" customWidth="1"/>
    <col min="4872" max="4872" width="2.7109375" style="28" customWidth="1"/>
    <col min="4873" max="4873" width="9" style="28" customWidth="1"/>
    <col min="4874" max="4874" width="2.42578125" style="28" customWidth="1"/>
    <col min="4875" max="4875" width="8" style="28" customWidth="1"/>
    <col min="4876" max="4876" width="2.5703125" style="28" customWidth="1"/>
    <col min="4877" max="4877" width="10" style="28" customWidth="1"/>
    <col min="4878" max="4878" width="2.7109375" style="28" customWidth="1"/>
    <col min="4879" max="4879" width="8.28515625" style="28" customWidth="1"/>
    <col min="4880" max="4880" width="2.5703125" style="28" customWidth="1"/>
    <col min="4881" max="4881" width="10" style="28" customWidth="1"/>
    <col min="4882" max="4882" width="2" style="28" customWidth="1"/>
    <col min="4883" max="4883" width="8" style="28" customWidth="1"/>
    <col min="4884" max="5120" width="9.140625" style="28"/>
    <col min="5121" max="5121" width="16.7109375" style="28" customWidth="1"/>
    <col min="5122" max="5122" width="1.42578125" style="28" customWidth="1"/>
    <col min="5123" max="5123" width="7.42578125" style="28" customWidth="1"/>
    <col min="5124" max="5124" width="2.7109375" style="28" customWidth="1"/>
    <col min="5125" max="5125" width="11.85546875" style="28" customWidth="1"/>
    <col min="5126" max="5126" width="2.7109375" style="28" customWidth="1"/>
    <col min="5127" max="5127" width="8.5703125" style="28" customWidth="1"/>
    <col min="5128" max="5128" width="2.7109375" style="28" customWidth="1"/>
    <col min="5129" max="5129" width="9" style="28" customWidth="1"/>
    <col min="5130" max="5130" width="2.42578125" style="28" customWidth="1"/>
    <col min="5131" max="5131" width="8" style="28" customWidth="1"/>
    <col min="5132" max="5132" width="2.5703125" style="28" customWidth="1"/>
    <col min="5133" max="5133" width="10" style="28" customWidth="1"/>
    <col min="5134" max="5134" width="2.7109375" style="28" customWidth="1"/>
    <col min="5135" max="5135" width="8.28515625" style="28" customWidth="1"/>
    <col min="5136" max="5136" width="2.5703125" style="28" customWidth="1"/>
    <col min="5137" max="5137" width="10" style="28" customWidth="1"/>
    <col min="5138" max="5138" width="2" style="28" customWidth="1"/>
    <col min="5139" max="5139" width="8" style="28" customWidth="1"/>
    <col min="5140" max="5376" width="9.140625" style="28"/>
    <col min="5377" max="5377" width="16.7109375" style="28" customWidth="1"/>
    <col min="5378" max="5378" width="1.42578125" style="28" customWidth="1"/>
    <col min="5379" max="5379" width="7.42578125" style="28" customWidth="1"/>
    <col min="5380" max="5380" width="2.7109375" style="28" customWidth="1"/>
    <col min="5381" max="5381" width="11.85546875" style="28" customWidth="1"/>
    <col min="5382" max="5382" width="2.7109375" style="28" customWidth="1"/>
    <col min="5383" max="5383" width="8.5703125" style="28" customWidth="1"/>
    <col min="5384" max="5384" width="2.7109375" style="28" customWidth="1"/>
    <col min="5385" max="5385" width="9" style="28" customWidth="1"/>
    <col min="5386" max="5386" width="2.42578125" style="28" customWidth="1"/>
    <col min="5387" max="5387" width="8" style="28" customWidth="1"/>
    <col min="5388" max="5388" width="2.5703125" style="28" customWidth="1"/>
    <col min="5389" max="5389" width="10" style="28" customWidth="1"/>
    <col min="5390" max="5390" width="2.7109375" style="28" customWidth="1"/>
    <col min="5391" max="5391" width="8.28515625" style="28" customWidth="1"/>
    <col min="5392" max="5392" width="2.5703125" style="28" customWidth="1"/>
    <col min="5393" max="5393" width="10" style="28" customWidth="1"/>
    <col min="5394" max="5394" width="2" style="28" customWidth="1"/>
    <col min="5395" max="5395" width="8" style="28" customWidth="1"/>
    <col min="5396" max="5632" width="9.140625" style="28"/>
    <col min="5633" max="5633" width="16.7109375" style="28" customWidth="1"/>
    <col min="5634" max="5634" width="1.42578125" style="28" customWidth="1"/>
    <col min="5635" max="5635" width="7.42578125" style="28" customWidth="1"/>
    <col min="5636" max="5636" width="2.7109375" style="28" customWidth="1"/>
    <col min="5637" max="5637" width="11.85546875" style="28" customWidth="1"/>
    <col min="5638" max="5638" width="2.7109375" style="28" customWidth="1"/>
    <col min="5639" max="5639" width="8.5703125" style="28" customWidth="1"/>
    <col min="5640" max="5640" width="2.7109375" style="28" customWidth="1"/>
    <col min="5641" max="5641" width="9" style="28" customWidth="1"/>
    <col min="5642" max="5642" width="2.42578125" style="28" customWidth="1"/>
    <col min="5643" max="5643" width="8" style="28" customWidth="1"/>
    <col min="5644" max="5644" width="2.5703125" style="28" customWidth="1"/>
    <col min="5645" max="5645" width="10" style="28" customWidth="1"/>
    <col min="5646" max="5646" width="2.7109375" style="28" customWidth="1"/>
    <col min="5647" max="5647" width="8.28515625" style="28" customWidth="1"/>
    <col min="5648" max="5648" width="2.5703125" style="28" customWidth="1"/>
    <col min="5649" max="5649" width="10" style="28" customWidth="1"/>
    <col min="5650" max="5650" width="2" style="28" customWidth="1"/>
    <col min="5651" max="5651" width="8" style="28" customWidth="1"/>
    <col min="5652" max="5888" width="9.140625" style="28"/>
    <col min="5889" max="5889" width="16.7109375" style="28" customWidth="1"/>
    <col min="5890" max="5890" width="1.42578125" style="28" customWidth="1"/>
    <col min="5891" max="5891" width="7.42578125" style="28" customWidth="1"/>
    <col min="5892" max="5892" width="2.7109375" style="28" customWidth="1"/>
    <col min="5893" max="5893" width="11.85546875" style="28" customWidth="1"/>
    <col min="5894" max="5894" width="2.7109375" style="28" customWidth="1"/>
    <col min="5895" max="5895" width="8.5703125" style="28" customWidth="1"/>
    <col min="5896" max="5896" width="2.7109375" style="28" customWidth="1"/>
    <col min="5897" max="5897" width="9" style="28" customWidth="1"/>
    <col min="5898" max="5898" width="2.42578125" style="28" customWidth="1"/>
    <col min="5899" max="5899" width="8" style="28" customWidth="1"/>
    <col min="5900" max="5900" width="2.5703125" style="28" customWidth="1"/>
    <col min="5901" max="5901" width="10" style="28" customWidth="1"/>
    <col min="5902" max="5902" width="2.7109375" style="28" customWidth="1"/>
    <col min="5903" max="5903" width="8.28515625" style="28" customWidth="1"/>
    <col min="5904" max="5904" width="2.5703125" style="28" customWidth="1"/>
    <col min="5905" max="5905" width="10" style="28" customWidth="1"/>
    <col min="5906" max="5906" width="2" style="28" customWidth="1"/>
    <col min="5907" max="5907" width="8" style="28" customWidth="1"/>
    <col min="5908" max="6144" width="9.140625" style="28"/>
    <col min="6145" max="6145" width="16.7109375" style="28" customWidth="1"/>
    <col min="6146" max="6146" width="1.42578125" style="28" customWidth="1"/>
    <col min="6147" max="6147" width="7.42578125" style="28" customWidth="1"/>
    <col min="6148" max="6148" width="2.7109375" style="28" customWidth="1"/>
    <col min="6149" max="6149" width="11.85546875" style="28" customWidth="1"/>
    <col min="6150" max="6150" width="2.7109375" style="28" customWidth="1"/>
    <col min="6151" max="6151" width="8.5703125" style="28" customWidth="1"/>
    <col min="6152" max="6152" width="2.7109375" style="28" customWidth="1"/>
    <col min="6153" max="6153" width="9" style="28" customWidth="1"/>
    <col min="6154" max="6154" width="2.42578125" style="28" customWidth="1"/>
    <col min="6155" max="6155" width="8" style="28" customWidth="1"/>
    <col min="6156" max="6156" width="2.5703125" style="28" customWidth="1"/>
    <col min="6157" max="6157" width="10" style="28" customWidth="1"/>
    <col min="6158" max="6158" width="2.7109375" style="28" customWidth="1"/>
    <col min="6159" max="6159" width="8.28515625" style="28" customWidth="1"/>
    <col min="6160" max="6160" width="2.5703125" style="28" customWidth="1"/>
    <col min="6161" max="6161" width="10" style="28" customWidth="1"/>
    <col min="6162" max="6162" width="2" style="28" customWidth="1"/>
    <col min="6163" max="6163" width="8" style="28" customWidth="1"/>
    <col min="6164" max="6400" width="9.140625" style="28"/>
    <col min="6401" max="6401" width="16.7109375" style="28" customWidth="1"/>
    <col min="6402" max="6402" width="1.42578125" style="28" customWidth="1"/>
    <col min="6403" max="6403" width="7.42578125" style="28" customWidth="1"/>
    <col min="6404" max="6404" width="2.7109375" style="28" customWidth="1"/>
    <col min="6405" max="6405" width="11.85546875" style="28" customWidth="1"/>
    <col min="6406" max="6406" width="2.7109375" style="28" customWidth="1"/>
    <col min="6407" max="6407" width="8.5703125" style="28" customWidth="1"/>
    <col min="6408" max="6408" width="2.7109375" style="28" customWidth="1"/>
    <col min="6409" max="6409" width="9" style="28" customWidth="1"/>
    <col min="6410" max="6410" width="2.42578125" style="28" customWidth="1"/>
    <col min="6411" max="6411" width="8" style="28" customWidth="1"/>
    <col min="6412" max="6412" width="2.5703125" style="28" customWidth="1"/>
    <col min="6413" max="6413" width="10" style="28" customWidth="1"/>
    <col min="6414" max="6414" width="2.7109375" style="28" customWidth="1"/>
    <col min="6415" max="6415" width="8.28515625" style="28" customWidth="1"/>
    <col min="6416" max="6416" width="2.5703125" style="28" customWidth="1"/>
    <col min="6417" max="6417" width="10" style="28" customWidth="1"/>
    <col min="6418" max="6418" width="2" style="28" customWidth="1"/>
    <col min="6419" max="6419" width="8" style="28" customWidth="1"/>
    <col min="6420" max="6656" width="9.140625" style="28"/>
    <col min="6657" max="6657" width="16.7109375" style="28" customWidth="1"/>
    <col min="6658" max="6658" width="1.42578125" style="28" customWidth="1"/>
    <col min="6659" max="6659" width="7.42578125" style="28" customWidth="1"/>
    <col min="6660" max="6660" width="2.7109375" style="28" customWidth="1"/>
    <col min="6661" max="6661" width="11.85546875" style="28" customWidth="1"/>
    <col min="6662" max="6662" width="2.7109375" style="28" customWidth="1"/>
    <col min="6663" max="6663" width="8.5703125" style="28" customWidth="1"/>
    <col min="6664" max="6664" width="2.7109375" style="28" customWidth="1"/>
    <col min="6665" max="6665" width="9" style="28" customWidth="1"/>
    <col min="6666" max="6666" width="2.42578125" style="28" customWidth="1"/>
    <col min="6667" max="6667" width="8" style="28" customWidth="1"/>
    <col min="6668" max="6668" width="2.5703125" style="28" customWidth="1"/>
    <col min="6669" max="6669" width="10" style="28" customWidth="1"/>
    <col min="6670" max="6670" width="2.7109375" style="28" customWidth="1"/>
    <col min="6671" max="6671" width="8.28515625" style="28" customWidth="1"/>
    <col min="6672" max="6672" width="2.5703125" style="28" customWidth="1"/>
    <col min="6673" max="6673" width="10" style="28" customWidth="1"/>
    <col min="6674" max="6674" width="2" style="28" customWidth="1"/>
    <col min="6675" max="6675" width="8" style="28" customWidth="1"/>
    <col min="6676" max="6912" width="9.140625" style="28"/>
    <col min="6913" max="6913" width="16.7109375" style="28" customWidth="1"/>
    <col min="6914" max="6914" width="1.42578125" style="28" customWidth="1"/>
    <col min="6915" max="6915" width="7.42578125" style="28" customWidth="1"/>
    <col min="6916" max="6916" width="2.7109375" style="28" customWidth="1"/>
    <col min="6917" max="6917" width="11.85546875" style="28" customWidth="1"/>
    <col min="6918" max="6918" width="2.7109375" style="28" customWidth="1"/>
    <col min="6919" max="6919" width="8.5703125" style="28" customWidth="1"/>
    <col min="6920" max="6920" width="2.7109375" style="28" customWidth="1"/>
    <col min="6921" max="6921" width="9" style="28" customWidth="1"/>
    <col min="6922" max="6922" width="2.42578125" style="28" customWidth="1"/>
    <col min="6923" max="6923" width="8" style="28" customWidth="1"/>
    <col min="6924" max="6924" width="2.5703125" style="28" customWidth="1"/>
    <col min="6925" max="6925" width="10" style="28" customWidth="1"/>
    <col min="6926" max="6926" width="2.7109375" style="28" customWidth="1"/>
    <col min="6927" max="6927" width="8.28515625" style="28" customWidth="1"/>
    <col min="6928" max="6928" width="2.5703125" style="28" customWidth="1"/>
    <col min="6929" max="6929" width="10" style="28" customWidth="1"/>
    <col min="6930" max="6930" width="2" style="28" customWidth="1"/>
    <col min="6931" max="6931" width="8" style="28" customWidth="1"/>
    <col min="6932" max="7168" width="9.140625" style="28"/>
    <col min="7169" max="7169" width="16.7109375" style="28" customWidth="1"/>
    <col min="7170" max="7170" width="1.42578125" style="28" customWidth="1"/>
    <col min="7171" max="7171" width="7.42578125" style="28" customWidth="1"/>
    <col min="7172" max="7172" width="2.7109375" style="28" customWidth="1"/>
    <col min="7173" max="7173" width="11.85546875" style="28" customWidth="1"/>
    <col min="7174" max="7174" width="2.7109375" style="28" customWidth="1"/>
    <col min="7175" max="7175" width="8.5703125" style="28" customWidth="1"/>
    <col min="7176" max="7176" width="2.7109375" style="28" customWidth="1"/>
    <col min="7177" max="7177" width="9" style="28" customWidth="1"/>
    <col min="7178" max="7178" width="2.42578125" style="28" customWidth="1"/>
    <col min="7179" max="7179" width="8" style="28" customWidth="1"/>
    <col min="7180" max="7180" width="2.5703125" style="28" customWidth="1"/>
    <col min="7181" max="7181" width="10" style="28" customWidth="1"/>
    <col min="7182" max="7182" width="2.7109375" style="28" customWidth="1"/>
    <col min="7183" max="7183" width="8.28515625" style="28" customWidth="1"/>
    <col min="7184" max="7184" width="2.5703125" style="28" customWidth="1"/>
    <col min="7185" max="7185" width="10" style="28" customWidth="1"/>
    <col min="7186" max="7186" width="2" style="28" customWidth="1"/>
    <col min="7187" max="7187" width="8" style="28" customWidth="1"/>
    <col min="7188" max="7424" width="9.140625" style="28"/>
    <col min="7425" max="7425" width="16.7109375" style="28" customWidth="1"/>
    <col min="7426" max="7426" width="1.42578125" style="28" customWidth="1"/>
    <col min="7427" max="7427" width="7.42578125" style="28" customWidth="1"/>
    <col min="7428" max="7428" width="2.7109375" style="28" customWidth="1"/>
    <col min="7429" max="7429" width="11.85546875" style="28" customWidth="1"/>
    <col min="7430" max="7430" width="2.7109375" style="28" customWidth="1"/>
    <col min="7431" max="7431" width="8.5703125" style="28" customWidth="1"/>
    <col min="7432" max="7432" width="2.7109375" style="28" customWidth="1"/>
    <col min="7433" max="7433" width="9" style="28" customWidth="1"/>
    <col min="7434" max="7434" width="2.42578125" style="28" customWidth="1"/>
    <col min="7435" max="7435" width="8" style="28" customWidth="1"/>
    <col min="7436" max="7436" width="2.5703125" style="28" customWidth="1"/>
    <col min="7437" max="7437" width="10" style="28" customWidth="1"/>
    <col min="7438" max="7438" width="2.7109375" style="28" customWidth="1"/>
    <col min="7439" max="7439" width="8.28515625" style="28" customWidth="1"/>
    <col min="7440" max="7440" width="2.5703125" style="28" customWidth="1"/>
    <col min="7441" max="7441" width="10" style="28" customWidth="1"/>
    <col min="7442" max="7442" width="2" style="28" customWidth="1"/>
    <col min="7443" max="7443" width="8" style="28" customWidth="1"/>
    <col min="7444" max="7680" width="9.140625" style="28"/>
    <col min="7681" max="7681" width="16.7109375" style="28" customWidth="1"/>
    <col min="7682" max="7682" width="1.42578125" style="28" customWidth="1"/>
    <col min="7683" max="7683" width="7.42578125" style="28" customWidth="1"/>
    <col min="7684" max="7684" width="2.7109375" style="28" customWidth="1"/>
    <col min="7685" max="7685" width="11.85546875" style="28" customWidth="1"/>
    <col min="7686" max="7686" width="2.7109375" style="28" customWidth="1"/>
    <col min="7687" max="7687" width="8.5703125" style="28" customWidth="1"/>
    <col min="7688" max="7688" width="2.7109375" style="28" customWidth="1"/>
    <col min="7689" max="7689" width="9" style="28" customWidth="1"/>
    <col min="7690" max="7690" width="2.42578125" style="28" customWidth="1"/>
    <col min="7691" max="7691" width="8" style="28" customWidth="1"/>
    <col min="7692" max="7692" width="2.5703125" style="28" customWidth="1"/>
    <col min="7693" max="7693" width="10" style="28" customWidth="1"/>
    <col min="7694" max="7694" width="2.7109375" style="28" customWidth="1"/>
    <col min="7695" max="7695" width="8.28515625" style="28" customWidth="1"/>
    <col min="7696" max="7696" width="2.5703125" style="28" customWidth="1"/>
    <col min="7697" max="7697" width="10" style="28" customWidth="1"/>
    <col min="7698" max="7698" width="2" style="28" customWidth="1"/>
    <col min="7699" max="7699" width="8" style="28" customWidth="1"/>
    <col min="7700" max="7936" width="9.140625" style="28"/>
    <col min="7937" max="7937" width="16.7109375" style="28" customWidth="1"/>
    <col min="7938" max="7938" width="1.42578125" style="28" customWidth="1"/>
    <col min="7939" max="7939" width="7.42578125" style="28" customWidth="1"/>
    <col min="7940" max="7940" width="2.7109375" style="28" customWidth="1"/>
    <col min="7941" max="7941" width="11.85546875" style="28" customWidth="1"/>
    <col min="7942" max="7942" width="2.7109375" style="28" customWidth="1"/>
    <col min="7943" max="7943" width="8.5703125" style="28" customWidth="1"/>
    <col min="7944" max="7944" width="2.7109375" style="28" customWidth="1"/>
    <col min="7945" max="7945" width="9" style="28" customWidth="1"/>
    <col min="7946" max="7946" width="2.42578125" style="28" customWidth="1"/>
    <col min="7947" max="7947" width="8" style="28" customWidth="1"/>
    <col min="7948" max="7948" width="2.5703125" style="28" customWidth="1"/>
    <col min="7949" max="7949" width="10" style="28" customWidth="1"/>
    <col min="7950" max="7950" width="2.7109375" style="28" customWidth="1"/>
    <col min="7951" max="7951" width="8.28515625" style="28" customWidth="1"/>
    <col min="7952" max="7952" width="2.5703125" style="28" customWidth="1"/>
    <col min="7953" max="7953" width="10" style="28" customWidth="1"/>
    <col min="7954" max="7954" width="2" style="28" customWidth="1"/>
    <col min="7955" max="7955" width="8" style="28" customWidth="1"/>
    <col min="7956" max="8192" width="9.140625" style="28"/>
    <col min="8193" max="8193" width="16.7109375" style="28" customWidth="1"/>
    <col min="8194" max="8194" width="1.42578125" style="28" customWidth="1"/>
    <col min="8195" max="8195" width="7.42578125" style="28" customWidth="1"/>
    <col min="8196" max="8196" width="2.7109375" style="28" customWidth="1"/>
    <col min="8197" max="8197" width="11.85546875" style="28" customWidth="1"/>
    <col min="8198" max="8198" width="2.7109375" style="28" customWidth="1"/>
    <col min="8199" max="8199" width="8.5703125" style="28" customWidth="1"/>
    <col min="8200" max="8200" width="2.7109375" style="28" customWidth="1"/>
    <col min="8201" max="8201" width="9" style="28" customWidth="1"/>
    <col min="8202" max="8202" width="2.42578125" style="28" customWidth="1"/>
    <col min="8203" max="8203" width="8" style="28" customWidth="1"/>
    <col min="8204" max="8204" width="2.5703125" style="28" customWidth="1"/>
    <col min="8205" max="8205" width="10" style="28" customWidth="1"/>
    <col min="8206" max="8206" width="2.7109375" style="28" customWidth="1"/>
    <col min="8207" max="8207" width="8.28515625" style="28" customWidth="1"/>
    <col min="8208" max="8208" width="2.5703125" style="28" customWidth="1"/>
    <col min="8209" max="8209" width="10" style="28" customWidth="1"/>
    <col min="8210" max="8210" width="2" style="28" customWidth="1"/>
    <col min="8211" max="8211" width="8" style="28" customWidth="1"/>
    <col min="8212" max="8448" width="9.140625" style="28"/>
    <col min="8449" max="8449" width="16.7109375" style="28" customWidth="1"/>
    <col min="8450" max="8450" width="1.42578125" style="28" customWidth="1"/>
    <col min="8451" max="8451" width="7.42578125" style="28" customWidth="1"/>
    <col min="8452" max="8452" width="2.7109375" style="28" customWidth="1"/>
    <col min="8453" max="8453" width="11.85546875" style="28" customWidth="1"/>
    <col min="8454" max="8454" width="2.7109375" style="28" customWidth="1"/>
    <col min="8455" max="8455" width="8.5703125" style="28" customWidth="1"/>
    <col min="8456" max="8456" width="2.7109375" style="28" customWidth="1"/>
    <col min="8457" max="8457" width="9" style="28" customWidth="1"/>
    <col min="8458" max="8458" width="2.42578125" style="28" customWidth="1"/>
    <col min="8459" max="8459" width="8" style="28" customWidth="1"/>
    <col min="8460" max="8460" width="2.5703125" style="28" customWidth="1"/>
    <col min="8461" max="8461" width="10" style="28" customWidth="1"/>
    <col min="8462" max="8462" width="2.7109375" style="28" customWidth="1"/>
    <col min="8463" max="8463" width="8.28515625" style="28" customWidth="1"/>
    <col min="8464" max="8464" width="2.5703125" style="28" customWidth="1"/>
    <col min="8465" max="8465" width="10" style="28" customWidth="1"/>
    <col min="8466" max="8466" width="2" style="28" customWidth="1"/>
    <col min="8467" max="8467" width="8" style="28" customWidth="1"/>
    <col min="8468" max="8704" width="9.140625" style="28"/>
    <col min="8705" max="8705" width="16.7109375" style="28" customWidth="1"/>
    <col min="8706" max="8706" width="1.42578125" style="28" customWidth="1"/>
    <col min="8707" max="8707" width="7.42578125" style="28" customWidth="1"/>
    <col min="8708" max="8708" width="2.7109375" style="28" customWidth="1"/>
    <col min="8709" max="8709" width="11.85546875" style="28" customWidth="1"/>
    <col min="8710" max="8710" width="2.7109375" style="28" customWidth="1"/>
    <col min="8711" max="8711" width="8.5703125" style="28" customWidth="1"/>
    <col min="8712" max="8712" width="2.7109375" style="28" customWidth="1"/>
    <col min="8713" max="8713" width="9" style="28" customWidth="1"/>
    <col min="8714" max="8714" width="2.42578125" style="28" customWidth="1"/>
    <col min="8715" max="8715" width="8" style="28" customWidth="1"/>
    <col min="8716" max="8716" width="2.5703125" style="28" customWidth="1"/>
    <col min="8717" max="8717" width="10" style="28" customWidth="1"/>
    <col min="8718" max="8718" width="2.7109375" style="28" customWidth="1"/>
    <col min="8719" max="8719" width="8.28515625" style="28" customWidth="1"/>
    <col min="8720" max="8720" width="2.5703125" style="28" customWidth="1"/>
    <col min="8721" max="8721" width="10" style="28" customWidth="1"/>
    <col min="8722" max="8722" width="2" style="28" customWidth="1"/>
    <col min="8723" max="8723" width="8" style="28" customWidth="1"/>
    <col min="8724" max="8960" width="9.140625" style="28"/>
    <col min="8961" max="8961" width="16.7109375" style="28" customWidth="1"/>
    <col min="8962" max="8962" width="1.42578125" style="28" customWidth="1"/>
    <col min="8963" max="8963" width="7.42578125" style="28" customWidth="1"/>
    <col min="8964" max="8964" width="2.7109375" style="28" customWidth="1"/>
    <col min="8965" max="8965" width="11.85546875" style="28" customWidth="1"/>
    <col min="8966" max="8966" width="2.7109375" style="28" customWidth="1"/>
    <col min="8967" max="8967" width="8.5703125" style="28" customWidth="1"/>
    <col min="8968" max="8968" width="2.7109375" style="28" customWidth="1"/>
    <col min="8969" max="8969" width="9" style="28" customWidth="1"/>
    <col min="8970" max="8970" width="2.42578125" style="28" customWidth="1"/>
    <col min="8971" max="8971" width="8" style="28" customWidth="1"/>
    <col min="8972" max="8972" width="2.5703125" style="28" customWidth="1"/>
    <col min="8973" max="8973" width="10" style="28" customWidth="1"/>
    <col min="8974" max="8974" width="2.7109375" style="28" customWidth="1"/>
    <col min="8975" max="8975" width="8.28515625" style="28" customWidth="1"/>
    <col min="8976" max="8976" width="2.5703125" style="28" customWidth="1"/>
    <col min="8977" max="8977" width="10" style="28" customWidth="1"/>
    <col min="8978" max="8978" width="2" style="28" customWidth="1"/>
    <col min="8979" max="8979" width="8" style="28" customWidth="1"/>
    <col min="8980" max="9216" width="9.140625" style="28"/>
    <col min="9217" max="9217" width="16.7109375" style="28" customWidth="1"/>
    <col min="9218" max="9218" width="1.42578125" style="28" customWidth="1"/>
    <col min="9219" max="9219" width="7.42578125" style="28" customWidth="1"/>
    <col min="9220" max="9220" width="2.7109375" style="28" customWidth="1"/>
    <col min="9221" max="9221" width="11.85546875" style="28" customWidth="1"/>
    <col min="9222" max="9222" width="2.7109375" style="28" customWidth="1"/>
    <col min="9223" max="9223" width="8.5703125" style="28" customWidth="1"/>
    <col min="9224" max="9224" width="2.7109375" style="28" customWidth="1"/>
    <col min="9225" max="9225" width="9" style="28" customWidth="1"/>
    <col min="9226" max="9226" width="2.42578125" style="28" customWidth="1"/>
    <col min="9227" max="9227" width="8" style="28" customWidth="1"/>
    <col min="9228" max="9228" width="2.5703125" style="28" customWidth="1"/>
    <col min="9229" max="9229" width="10" style="28" customWidth="1"/>
    <col min="9230" max="9230" width="2.7109375" style="28" customWidth="1"/>
    <col min="9231" max="9231" width="8.28515625" style="28" customWidth="1"/>
    <col min="9232" max="9232" width="2.5703125" style="28" customWidth="1"/>
    <col min="9233" max="9233" width="10" style="28" customWidth="1"/>
    <col min="9234" max="9234" width="2" style="28" customWidth="1"/>
    <col min="9235" max="9235" width="8" style="28" customWidth="1"/>
    <col min="9236" max="9472" width="9.140625" style="28"/>
    <col min="9473" max="9473" width="16.7109375" style="28" customWidth="1"/>
    <col min="9474" max="9474" width="1.42578125" style="28" customWidth="1"/>
    <col min="9475" max="9475" width="7.42578125" style="28" customWidth="1"/>
    <col min="9476" max="9476" width="2.7109375" style="28" customWidth="1"/>
    <col min="9477" max="9477" width="11.85546875" style="28" customWidth="1"/>
    <col min="9478" max="9478" width="2.7109375" style="28" customWidth="1"/>
    <col min="9479" max="9479" width="8.5703125" style="28" customWidth="1"/>
    <col min="9480" max="9480" width="2.7109375" style="28" customWidth="1"/>
    <col min="9481" max="9481" width="9" style="28" customWidth="1"/>
    <col min="9482" max="9482" width="2.42578125" style="28" customWidth="1"/>
    <col min="9483" max="9483" width="8" style="28" customWidth="1"/>
    <col min="9484" max="9484" width="2.5703125" style="28" customWidth="1"/>
    <col min="9485" max="9485" width="10" style="28" customWidth="1"/>
    <col min="9486" max="9486" width="2.7109375" style="28" customWidth="1"/>
    <col min="9487" max="9487" width="8.28515625" style="28" customWidth="1"/>
    <col min="9488" max="9488" width="2.5703125" style="28" customWidth="1"/>
    <col min="9489" max="9489" width="10" style="28" customWidth="1"/>
    <col min="9490" max="9490" width="2" style="28" customWidth="1"/>
    <col min="9491" max="9491" width="8" style="28" customWidth="1"/>
    <col min="9492" max="9728" width="9.140625" style="28"/>
    <col min="9729" max="9729" width="16.7109375" style="28" customWidth="1"/>
    <col min="9730" max="9730" width="1.42578125" style="28" customWidth="1"/>
    <col min="9731" max="9731" width="7.42578125" style="28" customWidth="1"/>
    <col min="9732" max="9732" width="2.7109375" style="28" customWidth="1"/>
    <col min="9733" max="9733" width="11.85546875" style="28" customWidth="1"/>
    <col min="9734" max="9734" width="2.7109375" style="28" customWidth="1"/>
    <col min="9735" max="9735" width="8.5703125" style="28" customWidth="1"/>
    <col min="9736" max="9736" width="2.7109375" style="28" customWidth="1"/>
    <col min="9737" max="9737" width="9" style="28" customWidth="1"/>
    <col min="9738" max="9738" width="2.42578125" style="28" customWidth="1"/>
    <col min="9739" max="9739" width="8" style="28" customWidth="1"/>
    <col min="9740" max="9740" width="2.5703125" style="28" customWidth="1"/>
    <col min="9741" max="9741" width="10" style="28" customWidth="1"/>
    <col min="9742" max="9742" width="2.7109375" style="28" customWidth="1"/>
    <col min="9743" max="9743" width="8.28515625" style="28" customWidth="1"/>
    <col min="9744" max="9744" width="2.5703125" style="28" customWidth="1"/>
    <col min="9745" max="9745" width="10" style="28" customWidth="1"/>
    <col min="9746" max="9746" width="2" style="28" customWidth="1"/>
    <col min="9747" max="9747" width="8" style="28" customWidth="1"/>
    <col min="9748" max="9984" width="9.140625" style="28"/>
    <col min="9985" max="9985" width="16.7109375" style="28" customWidth="1"/>
    <col min="9986" max="9986" width="1.42578125" style="28" customWidth="1"/>
    <col min="9987" max="9987" width="7.42578125" style="28" customWidth="1"/>
    <col min="9988" max="9988" width="2.7109375" style="28" customWidth="1"/>
    <col min="9989" max="9989" width="11.85546875" style="28" customWidth="1"/>
    <col min="9990" max="9990" width="2.7109375" style="28" customWidth="1"/>
    <col min="9991" max="9991" width="8.5703125" style="28" customWidth="1"/>
    <col min="9992" max="9992" width="2.7109375" style="28" customWidth="1"/>
    <col min="9993" max="9993" width="9" style="28" customWidth="1"/>
    <col min="9994" max="9994" width="2.42578125" style="28" customWidth="1"/>
    <col min="9995" max="9995" width="8" style="28" customWidth="1"/>
    <col min="9996" max="9996" width="2.5703125" style="28" customWidth="1"/>
    <col min="9997" max="9997" width="10" style="28" customWidth="1"/>
    <col min="9998" max="9998" width="2.7109375" style="28" customWidth="1"/>
    <col min="9999" max="9999" width="8.28515625" style="28" customWidth="1"/>
    <col min="10000" max="10000" width="2.5703125" style="28" customWidth="1"/>
    <col min="10001" max="10001" width="10" style="28" customWidth="1"/>
    <col min="10002" max="10002" width="2" style="28" customWidth="1"/>
    <col min="10003" max="10003" width="8" style="28" customWidth="1"/>
    <col min="10004" max="10240" width="9.140625" style="28"/>
    <col min="10241" max="10241" width="16.7109375" style="28" customWidth="1"/>
    <col min="10242" max="10242" width="1.42578125" style="28" customWidth="1"/>
    <col min="10243" max="10243" width="7.42578125" style="28" customWidth="1"/>
    <col min="10244" max="10244" width="2.7109375" style="28" customWidth="1"/>
    <col min="10245" max="10245" width="11.85546875" style="28" customWidth="1"/>
    <col min="10246" max="10246" width="2.7109375" style="28" customWidth="1"/>
    <col min="10247" max="10247" width="8.5703125" style="28" customWidth="1"/>
    <col min="10248" max="10248" width="2.7109375" style="28" customWidth="1"/>
    <col min="10249" max="10249" width="9" style="28" customWidth="1"/>
    <col min="10250" max="10250" width="2.42578125" style="28" customWidth="1"/>
    <col min="10251" max="10251" width="8" style="28" customWidth="1"/>
    <col min="10252" max="10252" width="2.5703125" style="28" customWidth="1"/>
    <col min="10253" max="10253" width="10" style="28" customWidth="1"/>
    <col min="10254" max="10254" width="2.7109375" style="28" customWidth="1"/>
    <col min="10255" max="10255" width="8.28515625" style="28" customWidth="1"/>
    <col min="10256" max="10256" width="2.5703125" style="28" customWidth="1"/>
    <col min="10257" max="10257" width="10" style="28" customWidth="1"/>
    <col min="10258" max="10258" width="2" style="28" customWidth="1"/>
    <col min="10259" max="10259" width="8" style="28" customWidth="1"/>
    <col min="10260" max="10496" width="9.140625" style="28"/>
    <col min="10497" max="10497" width="16.7109375" style="28" customWidth="1"/>
    <col min="10498" max="10498" width="1.42578125" style="28" customWidth="1"/>
    <col min="10499" max="10499" width="7.42578125" style="28" customWidth="1"/>
    <col min="10500" max="10500" width="2.7109375" style="28" customWidth="1"/>
    <col min="10501" max="10501" width="11.85546875" style="28" customWidth="1"/>
    <col min="10502" max="10502" width="2.7109375" style="28" customWidth="1"/>
    <col min="10503" max="10503" width="8.5703125" style="28" customWidth="1"/>
    <col min="10504" max="10504" width="2.7109375" style="28" customWidth="1"/>
    <col min="10505" max="10505" width="9" style="28" customWidth="1"/>
    <col min="10506" max="10506" width="2.42578125" style="28" customWidth="1"/>
    <col min="10507" max="10507" width="8" style="28" customWidth="1"/>
    <col min="10508" max="10508" width="2.5703125" style="28" customWidth="1"/>
    <col min="10509" max="10509" width="10" style="28" customWidth="1"/>
    <col min="10510" max="10510" width="2.7109375" style="28" customWidth="1"/>
    <col min="10511" max="10511" width="8.28515625" style="28" customWidth="1"/>
    <col min="10512" max="10512" width="2.5703125" style="28" customWidth="1"/>
    <col min="10513" max="10513" width="10" style="28" customWidth="1"/>
    <col min="10514" max="10514" width="2" style="28" customWidth="1"/>
    <col min="10515" max="10515" width="8" style="28" customWidth="1"/>
    <col min="10516" max="10752" width="9.140625" style="28"/>
    <col min="10753" max="10753" width="16.7109375" style="28" customWidth="1"/>
    <col min="10754" max="10754" width="1.42578125" style="28" customWidth="1"/>
    <col min="10755" max="10755" width="7.42578125" style="28" customWidth="1"/>
    <col min="10756" max="10756" width="2.7109375" style="28" customWidth="1"/>
    <col min="10757" max="10757" width="11.85546875" style="28" customWidth="1"/>
    <col min="10758" max="10758" width="2.7109375" style="28" customWidth="1"/>
    <col min="10759" max="10759" width="8.5703125" style="28" customWidth="1"/>
    <col min="10760" max="10760" width="2.7109375" style="28" customWidth="1"/>
    <col min="10761" max="10761" width="9" style="28" customWidth="1"/>
    <col min="10762" max="10762" width="2.42578125" style="28" customWidth="1"/>
    <col min="10763" max="10763" width="8" style="28" customWidth="1"/>
    <col min="10764" max="10764" width="2.5703125" style="28" customWidth="1"/>
    <col min="10765" max="10765" width="10" style="28" customWidth="1"/>
    <col min="10766" max="10766" width="2.7109375" style="28" customWidth="1"/>
    <col min="10767" max="10767" width="8.28515625" style="28" customWidth="1"/>
    <col min="10768" max="10768" width="2.5703125" style="28" customWidth="1"/>
    <col min="10769" max="10769" width="10" style="28" customWidth="1"/>
    <col min="10770" max="10770" width="2" style="28" customWidth="1"/>
    <col min="10771" max="10771" width="8" style="28" customWidth="1"/>
    <col min="10772" max="11008" width="9.140625" style="28"/>
    <col min="11009" max="11009" width="16.7109375" style="28" customWidth="1"/>
    <col min="11010" max="11010" width="1.42578125" style="28" customWidth="1"/>
    <col min="11011" max="11011" width="7.42578125" style="28" customWidth="1"/>
    <col min="11012" max="11012" width="2.7109375" style="28" customWidth="1"/>
    <col min="11013" max="11013" width="11.85546875" style="28" customWidth="1"/>
    <col min="11014" max="11014" width="2.7109375" style="28" customWidth="1"/>
    <col min="11015" max="11015" width="8.5703125" style="28" customWidth="1"/>
    <col min="11016" max="11016" width="2.7109375" style="28" customWidth="1"/>
    <col min="11017" max="11017" width="9" style="28" customWidth="1"/>
    <col min="11018" max="11018" width="2.42578125" style="28" customWidth="1"/>
    <col min="11019" max="11019" width="8" style="28" customWidth="1"/>
    <col min="11020" max="11020" width="2.5703125" style="28" customWidth="1"/>
    <col min="11021" max="11021" width="10" style="28" customWidth="1"/>
    <col min="11022" max="11022" width="2.7109375" style="28" customWidth="1"/>
    <col min="11023" max="11023" width="8.28515625" style="28" customWidth="1"/>
    <col min="11024" max="11024" width="2.5703125" style="28" customWidth="1"/>
    <col min="11025" max="11025" width="10" style="28" customWidth="1"/>
    <col min="11026" max="11026" width="2" style="28" customWidth="1"/>
    <col min="11027" max="11027" width="8" style="28" customWidth="1"/>
    <col min="11028" max="11264" width="9.140625" style="28"/>
    <col min="11265" max="11265" width="16.7109375" style="28" customWidth="1"/>
    <col min="11266" max="11266" width="1.42578125" style="28" customWidth="1"/>
    <col min="11267" max="11267" width="7.42578125" style="28" customWidth="1"/>
    <col min="11268" max="11268" width="2.7109375" style="28" customWidth="1"/>
    <col min="11269" max="11269" width="11.85546875" style="28" customWidth="1"/>
    <col min="11270" max="11270" width="2.7109375" style="28" customWidth="1"/>
    <col min="11271" max="11271" width="8.5703125" style="28" customWidth="1"/>
    <col min="11272" max="11272" width="2.7109375" style="28" customWidth="1"/>
    <col min="11273" max="11273" width="9" style="28" customWidth="1"/>
    <col min="11274" max="11274" width="2.42578125" style="28" customWidth="1"/>
    <col min="11275" max="11275" width="8" style="28" customWidth="1"/>
    <col min="11276" max="11276" width="2.5703125" style="28" customWidth="1"/>
    <col min="11277" max="11277" width="10" style="28" customWidth="1"/>
    <col min="11278" max="11278" width="2.7109375" style="28" customWidth="1"/>
    <col min="11279" max="11279" width="8.28515625" style="28" customWidth="1"/>
    <col min="11280" max="11280" width="2.5703125" style="28" customWidth="1"/>
    <col min="11281" max="11281" width="10" style="28" customWidth="1"/>
    <col min="11282" max="11282" width="2" style="28" customWidth="1"/>
    <col min="11283" max="11283" width="8" style="28" customWidth="1"/>
    <col min="11284" max="11520" width="9.140625" style="28"/>
    <col min="11521" max="11521" width="16.7109375" style="28" customWidth="1"/>
    <col min="11522" max="11522" width="1.42578125" style="28" customWidth="1"/>
    <col min="11523" max="11523" width="7.42578125" style="28" customWidth="1"/>
    <col min="11524" max="11524" width="2.7109375" style="28" customWidth="1"/>
    <col min="11525" max="11525" width="11.85546875" style="28" customWidth="1"/>
    <col min="11526" max="11526" width="2.7109375" style="28" customWidth="1"/>
    <col min="11527" max="11527" width="8.5703125" style="28" customWidth="1"/>
    <col min="11528" max="11528" width="2.7109375" style="28" customWidth="1"/>
    <col min="11529" max="11529" width="9" style="28" customWidth="1"/>
    <col min="11530" max="11530" width="2.42578125" style="28" customWidth="1"/>
    <col min="11531" max="11531" width="8" style="28" customWidth="1"/>
    <col min="11532" max="11532" width="2.5703125" style="28" customWidth="1"/>
    <col min="11533" max="11533" width="10" style="28" customWidth="1"/>
    <col min="11534" max="11534" width="2.7109375" style="28" customWidth="1"/>
    <col min="11535" max="11535" width="8.28515625" style="28" customWidth="1"/>
    <col min="11536" max="11536" width="2.5703125" style="28" customWidth="1"/>
    <col min="11537" max="11537" width="10" style="28" customWidth="1"/>
    <col min="11538" max="11538" width="2" style="28" customWidth="1"/>
    <col min="11539" max="11539" width="8" style="28" customWidth="1"/>
    <col min="11540" max="11776" width="9.140625" style="28"/>
    <col min="11777" max="11777" width="16.7109375" style="28" customWidth="1"/>
    <col min="11778" max="11778" width="1.42578125" style="28" customWidth="1"/>
    <col min="11779" max="11779" width="7.42578125" style="28" customWidth="1"/>
    <col min="11780" max="11780" width="2.7109375" style="28" customWidth="1"/>
    <col min="11781" max="11781" width="11.85546875" style="28" customWidth="1"/>
    <col min="11782" max="11782" width="2.7109375" style="28" customWidth="1"/>
    <col min="11783" max="11783" width="8.5703125" style="28" customWidth="1"/>
    <col min="11784" max="11784" width="2.7109375" style="28" customWidth="1"/>
    <col min="11785" max="11785" width="9" style="28" customWidth="1"/>
    <col min="11786" max="11786" width="2.42578125" style="28" customWidth="1"/>
    <col min="11787" max="11787" width="8" style="28" customWidth="1"/>
    <col min="11788" max="11788" width="2.5703125" style="28" customWidth="1"/>
    <col min="11789" max="11789" width="10" style="28" customWidth="1"/>
    <col min="11790" max="11790" width="2.7109375" style="28" customWidth="1"/>
    <col min="11791" max="11791" width="8.28515625" style="28" customWidth="1"/>
    <col min="11792" max="11792" width="2.5703125" style="28" customWidth="1"/>
    <col min="11793" max="11793" width="10" style="28" customWidth="1"/>
    <col min="11794" max="11794" width="2" style="28" customWidth="1"/>
    <col min="11795" max="11795" width="8" style="28" customWidth="1"/>
    <col min="11796" max="12032" width="9.140625" style="28"/>
    <col min="12033" max="12033" width="16.7109375" style="28" customWidth="1"/>
    <col min="12034" max="12034" width="1.42578125" style="28" customWidth="1"/>
    <col min="12035" max="12035" width="7.42578125" style="28" customWidth="1"/>
    <col min="12036" max="12036" width="2.7109375" style="28" customWidth="1"/>
    <col min="12037" max="12037" width="11.85546875" style="28" customWidth="1"/>
    <col min="12038" max="12038" width="2.7109375" style="28" customWidth="1"/>
    <col min="12039" max="12039" width="8.5703125" style="28" customWidth="1"/>
    <col min="12040" max="12040" width="2.7109375" style="28" customWidth="1"/>
    <col min="12041" max="12041" width="9" style="28" customWidth="1"/>
    <col min="12042" max="12042" width="2.42578125" style="28" customWidth="1"/>
    <col min="12043" max="12043" width="8" style="28" customWidth="1"/>
    <col min="12044" max="12044" width="2.5703125" style="28" customWidth="1"/>
    <col min="12045" max="12045" width="10" style="28" customWidth="1"/>
    <col min="12046" max="12046" width="2.7109375" style="28" customWidth="1"/>
    <col min="12047" max="12047" width="8.28515625" style="28" customWidth="1"/>
    <col min="12048" max="12048" width="2.5703125" style="28" customWidth="1"/>
    <col min="12049" max="12049" width="10" style="28" customWidth="1"/>
    <col min="12050" max="12050" width="2" style="28" customWidth="1"/>
    <col min="12051" max="12051" width="8" style="28" customWidth="1"/>
    <col min="12052" max="12288" width="9.140625" style="28"/>
    <col min="12289" max="12289" width="16.7109375" style="28" customWidth="1"/>
    <col min="12290" max="12290" width="1.42578125" style="28" customWidth="1"/>
    <col min="12291" max="12291" width="7.42578125" style="28" customWidth="1"/>
    <col min="12292" max="12292" width="2.7109375" style="28" customWidth="1"/>
    <col min="12293" max="12293" width="11.85546875" style="28" customWidth="1"/>
    <col min="12294" max="12294" width="2.7109375" style="28" customWidth="1"/>
    <col min="12295" max="12295" width="8.5703125" style="28" customWidth="1"/>
    <col min="12296" max="12296" width="2.7109375" style="28" customWidth="1"/>
    <col min="12297" max="12297" width="9" style="28" customWidth="1"/>
    <col min="12298" max="12298" width="2.42578125" style="28" customWidth="1"/>
    <col min="12299" max="12299" width="8" style="28" customWidth="1"/>
    <col min="12300" max="12300" width="2.5703125" style="28" customWidth="1"/>
    <col min="12301" max="12301" width="10" style="28" customWidth="1"/>
    <col min="12302" max="12302" width="2.7109375" style="28" customWidth="1"/>
    <col min="12303" max="12303" width="8.28515625" style="28" customWidth="1"/>
    <col min="12304" max="12304" width="2.5703125" style="28" customWidth="1"/>
    <col min="12305" max="12305" width="10" style="28" customWidth="1"/>
    <col min="12306" max="12306" width="2" style="28" customWidth="1"/>
    <col min="12307" max="12307" width="8" style="28" customWidth="1"/>
    <col min="12308" max="12544" width="9.140625" style="28"/>
    <col min="12545" max="12545" width="16.7109375" style="28" customWidth="1"/>
    <col min="12546" max="12546" width="1.42578125" style="28" customWidth="1"/>
    <col min="12547" max="12547" width="7.42578125" style="28" customWidth="1"/>
    <col min="12548" max="12548" width="2.7109375" style="28" customWidth="1"/>
    <col min="12549" max="12549" width="11.85546875" style="28" customWidth="1"/>
    <col min="12550" max="12550" width="2.7109375" style="28" customWidth="1"/>
    <col min="12551" max="12551" width="8.5703125" style="28" customWidth="1"/>
    <col min="12552" max="12552" width="2.7109375" style="28" customWidth="1"/>
    <col min="12553" max="12553" width="9" style="28" customWidth="1"/>
    <col min="12554" max="12554" width="2.42578125" style="28" customWidth="1"/>
    <col min="12555" max="12555" width="8" style="28" customWidth="1"/>
    <col min="12556" max="12556" width="2.5703125" style="28" customWidth="1"/>
    <col min="12557" max="12557" width="10" style="28" customWidth="1"/>
    <col min="12558" max="12558" width="2.7109375" style="28" customWidth="1"/>
    <col min="12559" max="12559" width="8.28515625" style="28" customWidth="1"/>
    <col min="12560" max="12560" width="2.5703125" style="28" customWidth="1"/>
    <col min="12561" max="12561" width="10" style="28" customWidth="1"/>
    <col min="12562" max="12562" width="2" style="28" customWidth="1"/>
    <col min="12563" max="12563" width="8" style="28" customWidth="1"/>
    <col min="12564" max="12800" width="9.140625" style="28"/>
    <col min="12801" max="12801" width="16.7109375" style="28" customWidth="1"/>
    <col min="12802" max="12802" width="1.42578125" style="28" customWidth="1"/>
    <col min="12803" max="12803" width="7.42578125" style="28" customWidth="1"/>
    <col min="12804" max="12804" width="2.7109375" style="28" customWidth="1"/>
    <col min="12805" max="12805" width="11.85546875" style="28" customWidth="1"/>
    <col min="12806" max="12806" width="2.7109375" style="28" customWidth="1"/>
    <col min="12807" max="12807" width="8.5703125" style="28" customWidth="1"/>
    <col min="12808" max="12808" width="2.7109375" style="28" customWidth="1"/>
    <col min="12809" max="12809" width="9" style="28" customWidth="1"/>
    <col min="12810" max="12810" width="2.42578125" style="28" customWidth="1"/>
    <col min="12811" max="12811" width="8" style="28" customWidth="1"/>
    <col min="12812" max="12812" width="2.5703125" style="28" customWidth="1"/>
    <col min="12813" max="12813" width="10" style="28" customWidth="1"/>
    <col min="12814" max="12814" width="2.7109375" style="28" customWidth="1"/>
    <col min="12815" max="12815" width="8.28515625" style="28" customWidth="1"/>
    <col min="12816" max="12816" width="2.5703125" style="28" customWidth="1"/>
    <col min="12817" max="12817" width="10" style="28" customWidth="1"/>
    <col min="12818" max="12818" width="2" style="28" customWidth="1"/>
    <col min="12819" max="12819" width="8" style="28" customWidth="1"/>
    <col min="12820" max="13056" width="9.140625" style="28"/>
    <col min="13057" max="13057" width="16.7109375" style="28" customWidth="1"/>
    <col min="13058" max="13058" width="1.42578125" style="28" customWidth="1"/>
    <col min="13059" max="13059" width="7.42578125" style="28" customWidth="1"/>
    <col min="13060" max="13060" width="2.7109375" style="28" customWidth="1"/>
    <col min="13061" max="13061" width="11.85546875" style="28" customWidth="1"/>
    <col min="13062" max="13062" width="2.7109375" style="28" customWidth="1"/>
    <col min="13063" max="13063" width="8.5703125" style="28" customWidth="1"/>
    <col min="13064" max="13064" width="2.7109375" style="28" customWidth="1"/>
    <col min="13065" max="13065" width="9" style="28" customWidth="1"/>
    <col min="13066" max="13066" width="2.42578125" style="28" customWidth="1"/>
    <col min="13067" max="13067" width="8" style="28" customWidth="1"/>
    <col min="13068" max="13068" width="2.5703125" style="28" customWidth="1"/>
    <col min="13069" max="13069" width="10" style="28" customWidth="1"/>
    <col min="13070" max="13070" width="2.7109375" style="28" customWidth="1"/>
    <col min="13071" max="13071" width="8.28515625" style="28" customWidth="1"/>
    <col min="13072" max="13072" width="2.5703125" style="28" customWidth="1"/>
    <col min="13073" max="13073" width="10" style="28" customWidth="1"/>
    <col min="13074" max="13074" width="2" style="28" customWidth="1"/>
    <col min="13075" max="13075" width="8" style="28" customWidth="1"/>
    <col min="13076" max="13312" width="9.140625" style="28"/>
    <col min="13313" max="13313" width="16.7109375" style="28" customWidth="1"/>
    <col min="13314" max="13314" width="1.42578125" style="28" customWidth="1"/>
    <col min="13315" max="13315" width="7.42578125" style="28" customWidth="1"/>
    <col min="13316" max="13316" width="2.7109375" style="28" customWidth="1"/>
    <col min="13317" max="13317" width="11.85546875" style="28" customWidth="1"/>
    <col min="13318" max="13318" width="2.7109375" style="28" customWidth="1"/>
    <col min="13319" max="13319" width="8.5703125" style="28" customWidth="1"/>
    <col min="13320" max="13320" width="2.7109375" style="28" customWidth="1"/>
    <col min="13321" max="13321" width="9" style="28" customWidth="1"/>
    <col min="13322" max="13322" width="2.42578125" style="28" customWidth="1"/>
    <col min="13323" max="13323" width="8" style="28" customWidth="1"/>
    <col min="13324" max="13324" width="2.5703125" style="28" customWidth="1"/>
    <col min="13325" max="13325" width="10" style="28" customWidth="1"/>
    <col min="13326" max="13326" width="2.7109375" style="28" customWidth="1"/>
    <col min="13327" max="13327" width="8.28515625" style="28" customWidth="1"/>
    <col min="13328" max="13328" width="2.5703125" style="28" customWidth="1"/>
    <col min="13329" max="13329" width="10" style="28" customWidth="1"/>
    <col min="13330" max="13330" width="2" style="28" customWidth="1"/>
    <col min="13331" max="13331" width="8" style="28" customWidth="1"/>
    <col min="13332" max="13568" width="9.140625" style="28"/>
    <col min="13569" max="13569" width="16.7109375" style="28" customWidth="1"/>
    <col min="13570" max="13570" width="1.42578125" style="28" customWidth="1"/>
    <col min="13571" max="13571" width="7.42578125" style="28" customWidth="1"/>
    <col min="13572" max="13572" width="2.7109375" style="28" customWidth="1"/>
    <col min="13573" max="13573" width="11.85546875" style="28" customWidth="1"/>
    <col min="13574" max="13574" width="2.7109375" style="28" customWidth="1"/>
    <col min="13575" max="13575" width="8.5703125" style="28" customWidth="1"/>
    <col min="13576" max="13576" width="2.7109375" style="28" customWidth="1"/>
    <col min="13577" max="13577" width="9" style="28" customWidth="1"/>
    <col min="13578" max="13578" width="2.42578125" style="28" customWidth="1"/>
    <col min="13579" max="13579" width="8" style="28" customWidth="1"/>
    <col min="13580" max="13580" width="2.5703125" style="28" customWidth="1"/>
    <col min="13581" max="13581" width="10" style="28" customWidth="1"/>
    <col min="13582" max="13582" width="2.7109375" style="28" customWidth="1"/>
    <col min="13583" max="13583" width="8.28515625" style="28" customWidth="1"/>
    <col min="13584" max="13584" width="2.5703125" style="28" customWidth="1"/>
    <col min="13585" max="13585" width="10" style="28" customWidth="1"/>
    <col min="13586" max="13586" width="2" style="28" customWidth="1"/>
    <col min="13587" max="13587" width="8" style="28" customWidth="1"/>
    <col min="13588" max="13824" width="9.140625" style="28"/>
    <col min="13825" max="13825" width="16.7109375" style="28" customWidth="1"/>
    <col min="13826" max="13826" width="1.42578125" style="28" customWidth="1"/>
    <col min="13827" max="13827" width="7.42578125" style="28" customWidth="1"/>
    <col min="13828" max="13828" width="2.7109375" style="28" customWidth="1"/>
    <col min="13829" max="13829" width="11.85546875" style="28" customWidth="1"/>
    <col min="13830" max="13830" width="2.7109375" style="28" customWidth="1"/>
    <col min="13831" max="13831" width="8.5703125" style="28" customWidth="1"/>
    <col min="13832" max="13832" width="2.7109375" style="28" customWidth="1"/>
    <col min="13833" max="13833" width="9" style="28" customWidth="1"/>
    <col min="13834" max="13834" width="2.42578125" style="28" customWidth="1"/>
    <col min="13835" max="13835" width="8" style="28" customWidth="1"/>
    <col min="13836" max="13836" width="2.5703125" style="28" customWidth="1"/>
    <col min="13837" max="13837" width="10" style="28" customWidth="1"/>
    <col min="13838" max="13838" width="2.7109375" style="28" customWidth="1"/>
    <col min="13839" max="13839" width="8.28515625" style="28" customWidth="1"/>
    <col min="13840" max="13840" width="2.5703125" style="28" customWidth="1"/>
    <col min="13841" max="13841" width="10" style="28" customWidth="1"/>
    <col min="13842" max="13842" width="2" style="28" customWidth="1"/>
    <col min="13843" max="13843" width="8" style="28" customWidth="1"/>
    <col min="13844" max="14080" width="9.140625" style="28"/>
    <col min="14081" max="14081" width="16.7109375" style="28" customWidth="1"/>
    <col min="14082" max="14082" width="1.42578125" style="28" customWidth="1"/>
    <col min="14083" max="14083" width="7.42578125" style="28" customWidth="1"/>
    <col min="14084" max="14084" width="2.7109375" style="28" customWidth="1"/>
    <col min="14085" max="14085" width="11.85546875" style="28" customWidth="1"/>
    <col min="14086" max="14086" width="2.7109375" style="28" customWidth="1"/>
    <col min="14087" max="14087" width="8.5703125" style="28" customWidth="1"/>
    <col min="14088" max="14088" width="2.7109375" style="28" customWidth="1"/>
    <col min="14089" max="14089" width="9" style="28" customWidth="1"/>
    <col min="14090" max="14090" width="2.42578125" style="28" customWidth="1"/>
    <col min="14091" max="14091" width="8" style="28" customWidth="1"/>
    <col min="14092" max="14092" width="2.5703125" style="28" customWidth="1"/>
    <col min="14093" max="14093" width="10" style="28" customWidth="1"/>
    <col min="14094" max="14094" width="2.7109375" style="28" customWidth="1"/>
    <col min="14095" max="14095" width="8.28515625" style="28" customWidth="1"/>
    <col min="14096" max="14096" width="2.5703125" style="28" customWidth="1"/>
    <col min="14097" max="14097" width="10" style="28" customWidth="1"/>
    <col min="14098" max="14098" width="2" style="28" customWidth="1"/>
    <col min="14099" max="14099" width="8" style="28" customWidth="1"/>
    <col min="14100" max="14336" width="9.140625" style="28"/>
    <col min="14337" max="14337" width="16.7109375" style="28" customWidth="1"/>
    <col min="14338" max="14338" width="1.42578125" style="28" customWidth="1"/>
    <col min="14339" max="14339" width="7.42578125" style="28" customWidth="1"/>
    <col min="14340" max="14340" width="2.7109375" style="28" customWidth="1"/>
    <col min="14341" max="14341" width="11.85546875" style="28" customWidth="1"/>
    <col min="14342" max="14342" width="2.7109375" style="28" customWidth="1"/>
    <col min="14343" max="14343" width="8.5703125" style="28" customWidth="1"/>
    <col min="14344" max="14344" width="2.7109375" style="28" customWidth="1"/>
    <col min="14345" max="14345" width="9" style="28" customWidth="1"/>
    <col min="14346" max="14346" width="2.42578125" style="28" customWidth="1"/>
    <col min="14347" max="14347" width="8" style="28" customWidth="1"/>
    <col min="14348" max="14348" width="2.5703125" style="28" customWidth="1"/>
    <col min="14349" max="14349" width="10" style="28" customWidth="1"/>
    <col min="14350" max="14350" width="2.7109375" style="28" customWidth="1"/>
    <col min="14351" max="14351" width="8.28515625" style="28" customWidth="1"/>
    <col min="14352" max="14352" width="2.5703125" style="28" customWidth="1"/>
    <col min="14353" max="14353" width="10" style="28" customWidth="1"/>
    <col min="14354" max="14354" width="2" style="28" customWidth="1"/>
    <col min="14355" max="14355" width="8" style="28" customWidth="1"/>
    <col min="14356" max="14592" width="9.140625" style="28"/>
    <col min="14593" max="14593" width="16.7109375" style="28" customWidth="1"/>
    <col min="14594" max="14594" width="1.42578125" style="28" customWidth="1"/>
    <col min="14595" max="14595" width="7.42578125" style="28" customWidth="1"/>
    <col min="14596" max="14596" width="2.7109375" style="28" customWidth="1"/>
    <col min="14597" max="14597" width="11.85546875" style="28" customWidth="1"/>
    <col min="14598" max="14598" width="2.7109375" style="28" customWidth="1"/>
    <col min="14599" max="14599" width="8.5703125" style="28" customWidth="1"/>
    <col min="14600" max="14600" width="2.7109375" style="28" customWidth="1"/>
    <col min="14601" max="14601" width="9" style="28" customWidth="1"/>
    <col min="14602" max="14602" width="2.42578125" style="28" customWidth="1"/>
    <col min="14603" max="14603" width="8" style="28" customWidth="1"/>
    <col min="14604" max="14604" width="2.5703125" style="28" customWidth="1"/>
    <col min="14605" max="14605" width="10" style="28" customWidth="1"/>
    <col min="14606" max="14606" width="2.7109375" style="28" customWidth="1"/>
    <col min="14607" max="14607" width="8.28515625" style="28" customWidth="1"/>
    <col min="14608" max="14608" width="2.5703125" style="28" customWidth="1"/>
    <col min="14609" max="14609" width="10" style="28" customWidth="1"/>
    <col min="14610" max="14610" width="2" style="28" customWidth="1"/>
    <col min="14611" max="14611" width="8" style="28" customWidth="1"/>
    <col min="14612" max="14848" width="9.140625" style="28"/>
    <col min="14849" max="14849" width="16.7109375" style="28" customWidth="1"/>
    <col min="14850" max="14850" width="1.42578125" style="28" customWidth="1"/>
    <col min="14851" max="14851" width="7.42578125" style="28" customWidth="1"/>
    <col min="14852" max="14852" width="2.7109375" style="28" customWidth="1"/>
    <col min="14853" max="14853" width="11.85546875" style="28" customWidth="1"/>
    <col min="14854" max="14854" width="2.7109375" style="28" customWidth="1"/>
    <col min="14855" max="14855" width="8.5703125" style="28" customWidth="1"/>
    <col min="14856" max="14856" width="2.7109375" style="28" customWidth="1"/>
    <col min="14857" max="14857" width="9" style="28" customWidth="1"/>
    <col min="14858" max="14858" width="2.42578125" style="28" customWidth="1"/>
    <col min="14859" max="14859" width="8" style="28" customWidth="1"/>
    <col min="14860" max="14860" width="2.5703125" style="28" customWidth="1"/>
    <col min="14861" max="14861" width="10" style="28" customWidth="1"/>
    <col min="14862" max="14862" width="2.7109375" style="28" customWidth="1"/>
    <col min="14863" max="14863" width="8.28515625" style="28" customWidth="1"/>
    <col min="14864" max="14864" width="2.5703125" style="28" customWidth="1"/>
    <col min="14865" max="14865" width="10" style="28" customWidth="1"/>
    <col min="14866" max="14866" width="2" style="28" customWidth="1"/>
    <col min="14867" max="14867" width="8" style="28" customWidth="1"/>
    <col min="14868" max="15104" width="9.140625" style="28"/>
    <col min="15105" max="15105" width="16.7109375" style="28" customWidth="1"/>
    <col min="15106" max="15106" width="1.42578125" style="28" customWidth="1"/>
    <col min="15107" max="15107" width="7.42578125" style="28" customWidth="1"/>
    <col min="15108" max="15108" width="2.7109375" style="28" customWidth="1"/>
    <col min="15109" max="15109" width="11.85546875" style="28" customWidth="1"/>
    <col min="15110" max="15110" width="2.7109375" style="28" customWidth="1"/>
    <col min="15111" max="15111" width="8.5703125" style="28" customWidth="1"/>
    <col min="15112" max="15112" width="2.7109375" style="28" customWidth="1"/>
    <col min="15113" max="15113" width="9" style="28" customWidth="1"/>
    <col min="15114" max="15114" width="2.42578125" style="28" customWidth="1"/>
    <col min="15115" max="15115" width="8" style="28" customWidth="1"/>
    <col min="15116" max="15116" width="2.5703125" style="28" customWidth="1"/>
    <col min="15117" max="15117" width="10" style="28" customWidth="1"/>
    <col min="15118" max="15118" width="2.7109375" style="28" customWidth="1"/>
    <col min="15119" max="15119" width="8.28515625" style="28" customWidth="1"/>
    <col min="15120" max="15120" width="2.5703125" style="28" customWidth="1"/>
    <col min="15121" max="15121" width="10" style="28" customWidth="1"/>
    <col min="15122" max="15122" width="2" style="28" customWidth="1"/>
    <col min="15123" max="15123" width="8" style="28" customWidth="1"/>
    <col min="15124" max="15360" width="9.140625" style="28"/>
    <col min="15361" max="15361" width="16.7109375" style="28" customWidth="1"/>
    <col min="15362" max="15362" width="1.42578125" style="28" customWidth="1"/>
    <col min="15363" max="15363" width="7.42578125" style="28" customWidth="1"/>
    <col min="15364" max="15364" width="2.7109375" style="28" customWidth="1"/>
    <col min="15365" max="15365" width="11.85546875" style="28" customWidth="1"/>
    <col min="15366" max="15366" width="2.7109375" style="28" customWidth="1"/>
    <col min="15367" max="15367" width="8.5703125" style="28" customWidth="1"/>
    <col min="15368" max="15368" width="2.7109375" style="28" customWidth="1"/>
    <col min="15369" max="15369" width="9" style="28" customWidth="1"/>
    <col min="15370" max="15370" width="2.42578125" style="28" customWidth="1"/>
    <col min="15371" max="15371" width="8" style="28" customWidth="1"/>
    <col min="15372" max="15372" width="2.5703125" style="28" customWidth="1"/>
    <col min="15373" max="15373" width="10" style="28" customWidth="1"/>
    <col min="15374" max="15374" width="2.7109375" style="28" customWidth="1"/>
    <col min="15375" max="15375" width="8.28515625" style="28" customWidth="1"/>
    <col min="15376" max="15376" width="2.5703125" style="28" customWidth="1"/>
    <col min="15377" max="15377" width="10" style="28" customWidth="1"/>
    <col min="15378" max="15378" width="2" style="28" customWidth="1"/>
    <col min="15379" max="15379" width="8" style="28" customWidth="1"/>
    <col min="15380" max="15616" width="9.140625" style="28"/>
    <col min="15617" max="15617" width="16.7109375" style="28" customWidth="1"/>
    <col min="15618" max="15618" width="1.42578125" style="28" customWidth="1"/>
    <col min="15619" max="15619" width="7.42578125" style="28" customWidth="1"/>
    <col min="15620" max="15620" width="2.7109375" style="28" customWidth="1"/>
    <col min="15621" max="15621" width="11.85546875" style="28" customWidth="1"/>
    <col min="15622" max="15622" width="2.7109375" style="28" customWidth="1"/>
    <col min="15623" max="15623" width="8.5703125" style="28" customWidth="1"/>
    <col min="15624" max="15624" width="2.7109375" style="28" customWidth="1"/>
    <col min="15625" max="15625" width="9" style="28" customWidth="1"/>
    <col min="15626" max="15626" width="2.42578125" style="28" customWidth="1"/>
    <col min="15627" max="15627" width="8" style="28" customWidth="1"/>
    <col min="15628" max="15628" width="2.5703125" style="28" customWidth="1"/>
    <col min="15629" max="15629" width="10" style="28" customWidth="1"/>
    <col min="15630" max="15630" width="2.7109375" style="28" customWidth="1"/>
    <col min="15631" max="15631" width="8.28515625" style="28" customWidth="1"/>
    <col min="15632" max="15632" width="2.5703125" style="28" customWidth="1"/>
    <col min="15633" max="15633" width="10" style="28" customWidth="1"/>
    <col min="15634" max="15634" width="2" style="28" customWidth="1"/>
    <col min="15635" max="15635" width="8" style="28" customWidth="1"/>
    <col min="15636" max="15872" width="9.140625" style="28"/>
    <col min="15873" max="15873" width="16.7109375" style="28" customWidth="1"/>
    <col min="15874" max="15874" width="1.42578125" style="28" customWidth="1"/>
    <col min="15875" max="15875" width="7.42578125" style="28" customWidth="1"/>
    <col min="15876" max="15876" width="2.7109375" style="28" customWidth="1"/>
    <col min="15877" max="15877" width="11.85546875" style="28" customWidth="1"/>
    <col min="15878" max="15878" width="2.7109375" style="28" customWidth="1"/>
    <col min="15879" max="15879" width="8.5703125" style="28" customWidth="1"/>
    <col min="15880" max="15880" width="2.7109375" style="28" customWidth="1"/>
    <col min="15881" max="15881" width="9" style="28" customWidth="1"/>
    <col min="15882" max="15882" width="2.42578125" style="28" customWidth="1"/>
    <col min="15883" max="15883" width="8" style="28" customWidth="1"/>
    <col min="15884" max="15884" width="2.5703125" style="28" customWidth="1"/>
    <col min="15885" max="15885" width="10" style="28" customWidth="1"/>
    <col min="15886" max="15886" width="2.7109375" style="28" customWidth="1"/>
    <col min="15887" max="15887" width="8.28515625" style="28" customWidth="1"/>
    <col min="15888" max="15888" width="2.5703125" style="28" customWidth="1"/>
    <col min="15889" max="15889" width="10" style="28" customWidth="1"/>
    <col min="15890" max="15890" width="2" style="28" customWidth="1"/>
    <col min="15891" max="15891" width="8" style="28" customWidth="1"/>
    <col min="15892" max="16128" width="9.140625" style="28"/>
    <col min="16129" max="16129" width="16.7109375" style="28" customWidth="1"/>
    <col min="16130" max="16130" width="1.42578125" style="28" customWidth="1"/>
    <col min="16131" max="16131" width="7.42578125" style="28" customWidth="1"/>
    <col min="16132" max="16132" width="2.7109375" style="28" customWidth="1"/>
    <col min="16133" max="16133" width="11.85546875" style="28" customWidth="1"/>
    <col min="16134" max="16134" width="2.7109375" style="28" customWidth="1"/>
    <col min="16135" max="16135" width="8.5703125" style="28" customWidth="1"/>
    <col min="16136" max="16136" width="2.7109375" style="28" customWidth="1"/>
    <col min="16137" max="16137" width="9" style="28" customWidth="1"/>
    <col min="16138" max="16138" width="2.42578125" style="28" customWidth="1"/>
    <col min="16139" max="16139" width="8" style="28" customWidth="1"/>
    <col min="16140" max="16140" width="2.5703125" style="28" customWidth="1"/>
    <col min="16141" max="16141" width="10" style="28" customWidth="1"/>
    <col min="16142" max="16142" width="2.7109375" style="28" customWidth="1"/>
    <col min="16143" max="16143" width="8.28515625" style="28" customWidth="1"/>
    <col min="16144" max="16144" width="2.5703125" style="28" customWidth="1"/>
    <col min="16145" max="16145" width="10" style="28" customWidth="1"/>
    <col min="16146" max="16146" width="2" style="28" customWidth="1"/>
    <col min="16147" max="16147" width="8" style="28" customWidth="1"/>
    <col min="16148" max="16384" width="9.140625" style="28"/>
  </cols>
  <sheetData>
    <row r="1" spans="1:19" ht="78.75" customHeight="1" x14ac:dyDescent="0.25"/>
    <row r="2" spans="1:19" customFormat="1" ht="20.25" x14ac:dyDescent="0.3">
      <c r="A2" s="30" t="s">
        <v>50</v>
      </c>
      <c r="B2" s="30"/>
      <c r="G2" s="31"/>
      <c r="K2" s="31"/>
      <c r="O2" s="31"/>
      <c r="S2" s="31"/>
    </row>
    <row r="3" spans="1:19" customFormat="1" ht="15.75" x14ac:dyDescent="0.25">
      <c r="A3" s="32" t="s">
        <v>1</v>
      </c>
      <c r="G3" s="31"/>
      <c r="K3" s="31"/>
      <c r="O3" s="31"/>
      <c r="S3" s="31"/>
    </row>
    <row r="4" spans="1:19" customFormat="1" ht="15.75" x14ac:dyDescent="0.25">
      <c r="A4" s="32"/>
      <c r="G4" s="31"/>
      <c r="K4" s="31"/>
      <c r="O4" s="31"/>
      <c r="S4" s="31"/>
    </row>
    <row r="5" spans="1:19" customFormat="1" x14ac:dyDescent="0.25">
      <c r="A5" s="33" t="s">
        <v>51</v>
      </c>
      <c r="B5" s="34"/>
      <c r="C5" s="35">
        <v>37072</v>
      </c>
      <c r="D5" s="34"/>
      <c r="E5" s="36"/>
      <c r="G5" s="31"/>
      <c r="K5" s="31"/>
      <c r="O5" s="31"/>
      <c r="S5" s="31"/>
    </row>
    <row r="6" spans="1:19" s="38" customFormat="1" ht="12.75" x14ac:dyDescent="0.2">
      <c r="A6" s="37"/>
      <c r="C6" s="39"/>
      <c r="E6" s="39"/>
      <c r="G6" s="40"/>
      <c r="H6" s="40"/>
      <c r="I6" s="40"/>
      <c r="J6" s="40"/>
      <c r="K6" s="40"/>
      <c r="L6" s="40"/>
      <c r="M6" s="40"/>
      <c r="N6" s="40"/>
      <c r="O6" s="40"/>
      <c r="P6" s="40"/>
      <c r="S6" s="40"/>
    </row>
    <row r="7" spans="1:19" s="38" customFormat="1" ht="33.75" x14ac:dyDescent="0.2">
      <c r="A7" s="37"/>
      <c r="C7" s="39" t="s">
        <v>52</v>
      </c>
      <c r="E7" s="39" t="s">
        <v>53</v>
      </c>
      <c r="G7" s="40" t="s">
        <v>54</v>
      </c>
      <c r="H7" s="40"/>
      <c r="I7" s="41">
        <f>YEAR(C5)-1</f>
        <v>2000</v>
      </c>
      <c r="J7" s="40"/>
      <c r="K7" s="40" t="s">
        <v>54</v>
      </c>
      <c r="L7" s="40"/>
      <c r="M7" s="42">
        <f>YEAR(C5)-2</f>
        <v>1999</v>
      </c>
      <c r="N7" s="40"/>
      <c r="O7" s="40" t="s">
        <v>54</v>
      </c>
      <c r="P7" s="40"/>
      <c r="Q7" s="43">
        <f>YEAR(C5)-3</f>
        <v>1998</v>
      </c>
      <c r="S7" s="40" t="s">
        <v>54</v>
      </c>
    </row>
    <row r="8" spans="1:19" customFormat="1" x14ac:dyDescent="0.25">
      <c r="G8" s="31"/>
      <c r="K8" s="31"/>
      <c r="O8" s="31"/>
      <c r="S8" s="31"/>
    </row>
    <row r="9" spans="1:19" customFormat="1" x14ac:dyDescent="0.25">
      <c r="A9" s="44" t="s">
        <v>5</v>
      </c>
      <c r="B9" s="45"/>
      <c r="G9" s="31"/>
      <c r="K9" s="31"/>
      <c r="O9" s="31"/>
      <c r="S9" s="31"/>
    </row>
    <row r="10" spans="1:19" customFormat="1" ht="30" x14ac:dyDescent="0.25">
      <c r="A10" s="46" t="s">
        <v>55</v>
      </c>
      <c r="B10" s="46"/>
      <c r="C10" s="47"/>
      <c r="E10" s="48">
        <v>0</v>
      </c>
      <c r="G10" s="49" t="str">
        <f>IF($E$18=0,"-",E10/$E$18)</f>
        <v>-</v>
      </c>
      <c r="I10" s="48">
        <v>0</v>
      </c>
      <c r="K10" s="49" t="str">
        <f xml:space="preserve"> IF(I18=0,"-",I10/I18)</f>
        <v>-</v>
      </c>
      <c r="M10" s="48">
        <v>0</v>
      </c>
      <c r="O10" s="49" t="str">
        <f>IF($M$18=0,"-",M10/$M$18)</f>
        <v>-</v>
      </c>
      <c r="Q10" s="48">
        <v>0</v>
      </c>
      <c r="S10" s="49" t="str">
        <f>IF($Q$18=0,"-",Q10/$Q$18)</f>
        <v>-</v>
      </c>
    </row>
    <row r="11" spans="1:19" customFormat="1" ht="30" x14ac:dyDescent="0.25">
      <c r="A11" s="46" t="s">
        <v>56</v>
      </c>
      <c r="B11" s="46"/>
      <c r="C11" s="47"/>
      <c r="E11" s="50">
        <v>0</v>
      </c>
      <c r="G11" s="49" t="str">
        <f>IF($E$18=0,"-",E11/$E$18)</f>
        <v>-</v>
      </c>
      <c r="I11" s="50">
        <v>0</v>
      </c>
      <c r="K11" s="49" t="str">
        <f xml:space="preserve"> IF($I$18=0,"-",I11/I18)</f>
        <v>-</v>
      </c>
      <c r="M11" s="50">
        <v>0</v>
      </c>
      <c r="O11" s="49" t="str">
        <f t="shared" ref="O11:O17" si="0">IF($M$18=0,"-",M11/$M$18)</f>
        <v>-</v>
      </c>
      <c r="Q11" s="50">
        <v>0</v>
      </c>
      <c r="S11" s="49" t="str">
        <f t="shared" ref="S11:S17" si="1">IF($Q$18=0,"-",Q11/$Q$18)</f>
        <v>-</v>
      </c>
    </row>
    <row r="12" spans="1:19" customFormat="1" x14ac:dyDescent="0.25">
      <c r="A12" s="46" t="s">
        <v>57</v>
      </c>
      <c r="B12" s="46"/>
      <c r="C12" s="47"/>
      <c r="E12" s="50">
        <v>0</v>
      </c>
      <c r="G12" s="49" t="str">
        <f t="shared" ref="G12:G17" si="2">IF($E$18=0,"-",E12/$E$18)</f>
        <v>-</v>
      </c>
      <c r="I12" s="50">
        <v>0</v>
      </c>
      <c r="K12" s="49" t="str">
        <f t="shared" ref="K12:K17" si="3" xml:space="preserve"> IF($I$18=0,"-",I12/$I$18)</f>
        <v>-</v>
      </c>
      <c r="M12" s="50">
        <v>0</v>
      </c>
      <c r="O12" s="49" t="str">
        <f t="shared" si="0"/>
        <v>-</v>
      </c>
      <c r="Q12" s="50">
        <v>0</v>
      </c>
      <c r="S12" s="49" t="str">
        <f t="shared" si="1"/>
        <v>-</v>
      </c>
    </row>
    <row r="13" spans="1:19" customFormat="1" x14ac:dyDescent="0.25">
      <c r="A13" s="46" t="s">
        <v>58</v>
      </c>
      <c r="B13" s="46"/>
      <c r="C13" s="47"/>
      <c r="E13" s="50">
        <v>0</v>
      </c>
      <c r="G13" s="49" t="str">
        <f t="shared" si="2"/>
        <v>-</v>
      </c>
      <c r="I13" s="50">
        <v>0</v>
      </c>
      <c r="K13" s="49" t="str">
        <f t="shared" si="3"/>
        <v>-</v>
      </c>
      <c r="M13" s="50">
        <v>0</v>
      </c>
      <c r="O13" s="49" t="str">
        <f t="shared" si="0"/>
        <v>-</v>
      </c>
      <c r="Q13" s="50">
        <v>0</v>
      </c>
      <c r="S13" s="49" t="str">
        <f t="shared" si="1"/>
        <v>-</v>
      </c>
    </row>
    <row r="14" spans="1:19" customFormat="1" ht="26.25" x14ac:dyDescent="0.25">
      <c r="A14" s="51" t="s">
        <v>12</v>
      </c>
      <c r="B14" s="51"/>
      <c r="C14" s="47"/>
      <c r="E14" s="52">
        <f>SUM(E10:E13)</f>
        <v>0</v>
      </c>
      <c r="G14" s="49" t="str">
        <f t="shared" si="2"/>
        <v>-</v>
      </c>
      <c r="I14" s="52">
        <f>SUM(I10:I13)</f>
        <v>0</v>
      </c>
      <c r="K14" s="49" t="str">
        <f t="shared" si="3"/>
        <v>-</v>
      </c>
      <c r="M14" s="52">
        <f>SUM(M10:M13)</f>
        <v>0</v>
      </c>
      <c r="O14" s="49" t="str">
        <f t="shared" si="0"/>
        <v>-</v>
      </c>
      <c r="Q14" s="52">
        <f>SUM(Q10:Q13)</f>
        <v>0</v>
      </c>
      <c r="S14" s="49" t="str">
        <f t="shared" si="1"/>
        <v>-</v>
      </c>
    </row>
    <row r="15" spans="1:19" customFormat="1" ht="30" x14ac:dyDescent="0.25">
      <c r="A15" s="46" t="s">
        <v>59</v>
      </c>
      <c r="B15" s="46"/>
      <c r="C15" s="47"/>
      <c r="E15" s="50">
        <v>0</v>
      </c>
      <c r="G15" s="49" t="str">
        <f t="shared" si="2"/>
        <v>-</v>
      </c>
      <c r="I15" s="50">
        <v>0</v>
      </c>
      <c r="K15" s="49" t="str">
        <f t="shared" si="3"/>
        <v>-</v>
      </c>
      <c r="M15" s="50">
        <v>0</v>
      </c>
      <c r="O15" s="49" t="str">
        <f t="shared" si="0"/>
        <v>-</v>
      </c>
      <c r="Q15" s="50">
        <v>0</v>
      </c>
      <c r="S15" s="49" t="str">
        <f t="shared" si="1"/>
        <v>-</v>
      </c>
    </row>
    <row r="16" spans="1:19" customFormat="1" x14ac:dyDescent="0.25">
      <c r="A16" s="46" t="s">
        <v>60</v>
      </c>
      <c r="B16" s="46"/>
      <c r="C16" s="47"/>
      <c r="E16" s="50">
        <v>0</v>
      </c>
      <c r="G16" s="49" t="str">
        <f t="shared" si="2"/>
        <v>-</v>
      </c>
      <c r="I16" s="50">
        <v>0</v>
      </c>
      <c r="K16" s="49" t="str">
        <f t="shared" si="3"/>
        <v>-</v>
      </c>
      <c r="M16" s="50">
        <v>0</v>
      </c>
      <c r="O16" s="49" t="str">
        <f t="shared" si="0"/>
        <v>-</v>
      </c>
      <c r="Q16" s="50">
        <v>0</v>
      </c>
      <c r="S16" s="49" t="str">
        <f t="shared" si="1"/>
        <v>-</v>
      </c>
    </row>
    <row r="17" spans="1:19" customFormat="1" x14ac:dyDescent="0.25">
      <c r="A17" s="46" t="s">
        <v>61</v>
      </c>
      <c r="B17" s="46"/>
      <c r="C17" s="47"/>
      <c r="E17" s="50">
        <v>0</v>
      </c>
      <c r="G17" s="49" t="str">
        <f t="shared" si="2"/>
        <v>-</v>
      </c>
      <c r="I17" s="50">
        <v>0</v>
      </c>
      <c r="K17" s="49" t="str">
        <f t="shared" si="3"/>
        <v>-</v>
      </c>
      <c r="M17" s="50">
        <v>0</v>
      </c>
      <c r="O17" s="49" t="str">
        <f t="shared" si="0"/>
        <v>-</v>
      </c>
      <c r="Q17" s="50">
        <v>0</v>
      </c>
      <c r="S17" s="49" t="str">
        <f t="shared" si="1"/>
        <v>-</v>
      </c>
    </row>
    <row r="18" spans="1:19" customFormat="1" ht="15.75" thickBot="1" x14ac:dyDescent="0.3">
      <c r="A18" s="44" t="s">
        <v>62</v>
      </c>
      <c r="B18" s="45"/>
      <c r="C18" s="47"/>
      <c r="E18" s="53">
        <f>SUM(E14:E17)</f>
        <v>0</v>
      </c>
      <c r="G18" s="54">
        <f>SUM(G14:G17)</f>
        <v>0</v>
      </c>
      <c r="I18" s="53">
        <f>SUM(I14:I17)</f>
        <v>0</v>
      </c>
      <c r="K18" s="54">
        <f>SUM(K14:K17)</f>
        <v>0</v>
      </c>
      <c r="M18" s="53">
        <f>SUM(M14:M17)</f>
        <v>0</v>
      </c>
      <c r="O18" s="54">
        <f>SUM(O14:O17)</f>
        <v>0</v>
      </c>
      <c r="Q18" s="53">
        <f>SUM(Q14:Q17)</f>
        <v>0</v>
      </c>
      <c r="S18" s="54">
        <f>SUM(S14:S17)</f>
        <v>0</v>
      </c>
    </row>
    <row r="19" spans="1:19" customFormat="1" ht="15.75" thickTop="1" x14ac:dyDescent="0.25">
      <c r="A19" s="46"/>
      <c r="B19" s="46"/>
      <c r="C19" s="47"/>
      <c r="G19" s="31"/>
      <c r="K19" s="31"/>
      <c r="O19" s="31"/>
      <c r="S19" s="31"/>
    </row>
    <row r="20" spans="1:19" s="46" customFormat="1" x14ac:dyDescent="0.25">
      <c r="A20" s="44" t="s">
        <v>63</v>
      </c>
      <c r="B20" s="45"/>
      <c r="C20" s="55"/>
      <c r="G20" s="38" t="s">
        <v>54</v>
      </c>
      <c r="K20" s="56"/>
      <c r="O20" s="56"/>
      <c r="S20" s="56"/>
    </row>
    <row r="21" spans="1:19" customFormat="1" ht="30" x14ac:dyDescent="0.25">
      <c r="A21" s="57" t="s">
        <v>64</v>
      </c>
      <c r="B21" s="46"/>
      <c r="C21" s="47"/>
      <c r="E21" s="48">
        <v>0</v>
      </c>
      <c r="G21" s="49" t="str">
        <f>IF($E$31=0,"-",E21/$E$31)</f>
        <v>-</v>
      </c>
      <c r="I21" s="48">
        <v>0</v>
      </c>
      <c r="K21" s="49" t="str">
        <f>IF($I$31=0,"-",I21/$I$31)</f>
        <v>-</v>
      </c>
      <c r="M21" s="48">
        <v>0</v>
      </c>
      <c r="O21" s="49" t="str">
        <f>IF(M31=0,"-",M21/M31)</f>
        <v>-</v>
      </c>
      <c r="Q21" s="48">
        <v>0</v>
      </c>
      <c r="S21" s="49" t="str">
        <f>IF($Q$31=0,"-",Q21/$Q$31)</f>
        <v>-</v>
      </c>
    </row>
    <row r="22" spans="1:19" customFormat="1" x14ac:dyDescent="0.25">
      <c r="A22" s="58" t="s">
        <v>65</v>
      </c>
      <c r="B22" s="58"/>
      <c r="C22" s="47"/>
      <c r="E22" s="50">
        <v>0</v>
      </c>
      <c r="G22" s="49" t="str">
        <f t="shared" ref="G22:G30" si="4">IF($E$31=0,"-",E22/$E$31)</f>
        <v>-</v>
      </c>
      <c r="I22" s="50">
        <v>0</v>
      </c>
      <c r="K22" s="49" t="str">
        <f t="shared" ref="K22:K30" si="5">IF($I$31=0,"-",I22/$I$31)</f>
        <v>-</v>
      </c>
      <c r="M22" s="50">
        <v>0</v>
      </c>
      <c r="O22" s="49" t="str">
        <f>IF($M$31=0,"-",M22/$M$31)</f>
        <v>-</v>
      </c>
      <c r="Q22" s="50">
        <v>0</v>
      </c>
      <c r="S22" s="49" t="str">
        <f>IF($Q$31=0,"-",Q22/$Q$31)</f>
        <v>-</v>
      </c>
    </row>
    <row r="23" spans="1:19" customFormat="1" x14ac:dyDescent="0.25">
      <c r="A23" s="58" t="s">
        <v>66</v>
      </c>
      <c r="B23" s="58"/>
      <c r="C23" s="47"/>
      <c r="E23" s="50">
        <v>0</v>
      </c>
      <c r="G23" s="49" t="str">
        <f t="shared" si="4"/>
        <v>-</v>
      </c>
      <c r="I23" s="50">
        <v>0</v>
      </c>
      <c r="K23" s="49" t="str">
        <f t="shared" si="5"/>
        <v>-</v>
      </c>
      <c r="M23" s="50">
        <v>0</v>
      </c>
      <c r="O23" s="49" t="str">
        <f t="shared" ref="O23:O30" si="6">IF($M$31=0,"-",M23/$M$31)</f>
        <v>-</v>
      </c>
      <c r="Q23" s="50">
        <v>0</v>
      </c>
      <c r="S23" s="49" t="str">
        <f t="shared" ref="S23:S30" si="7">IF($Q$31=0,"-",Q23/$Q$31)</f>
        <v>-</v>
      </c>
    </row>
    <row r="24" spans="1:19" customFormat="1" ht="26.25" x14ac:dyDescent="0.25">
      <c r="A24" s="58" t="s">
        <v>67</v>
      </c>
      <c r="B24" s="58"/>
      <c r="C24" s="47"/>
      <c r="E24" s="50">
        <v>0</v>
      </c>
      <c r="G24" s="49" t="str">
        <f t="shared" si="4"/>
        <v>-</v>
      </c>
      <c r="I24" s="50">
        <v>0</v>
      </c>
      <c r="K24" s="49" t="str">
        <f t="shared" si="5"/>
        <v>-</v>
      </c>
      <c r="M24" s="50">
        <v>0</v>
      </c>
      <c r="O24" s="49" t="str">
        <f t="shared" si="6"/>
        <v>-</v>
      </c>
      <c r="Q24" s="50">
        <v>0</v>
      </c>
      <c r="S24" s="49" t="str">
        <f t="shared" si="7"/>
        <v>-</v>
      </c>
    </row>
    <row r="25" spans="1:19" customFormat="1" x14ac:dyDescent="0.25">
      <c r="A25" s="58" t="s">
        <v>58</v>
      </c>
      <c r="B25" s="58"/>
      <c r="C25" s="47"/>
      <c r="E25" s="50">
        <v>0</v>
      </c>
      <c r="G25" s="49" t="str">
        <f t="shared" si="4"/>
        <v>-</v>
      </c>
      <c r="I25" s="50">
        <v>0</v>
      </c>
      <c r="K25" s="49" t="str">
        <f t="shared" si="5"/>
        <v>-</v>
      </c>
      <c r="M25" s="50">
        <v>0</v>
      </c>
      <c r="O25" s="49" t="str">
        <f t="shared" si="6"/>
        <v>-</v>
      </c>
      <c r="Q25" s="50">
        <v>0</v>
      </c>
      <c r="S25" s="49" t="str">
        <f t="shared" si="7"/>
        <v>-</v>
      </c>
    </row>
    <row r="26" spans="1:19" customFormat="1" ht="26.25" x14ac:dyDescent="0.25">
      <c r="A26" s="51" t="s">
        <v>36</v>
      </c>
      <c r="B26" s="51"/>
      <c r="C26" s="47"/>
      <c r="E26" s="52">
        <f>SUM(E21:E25)</f>
        <v>0</v>
      </c>
      <c r="G26" s="49" t="str">
        <f t="shared" si="4"/>
        <v>-</v>
      </c>
      <c r="I26" s="52">
        <f>SUM(I21:I25)</f>
        <v>0</v>
      </c>
      <c r="K26" s="49" t="str">
        <f t="shared" si="5"/>
        <v>-</v>
      </c>
      <c r="M26" s="52">
        <f>SUM(M21:M25)</f>
        <v>0</v>
      </c>
      <c r="O26" s="49" t="str">
        <f t="shared" si="6"/>
        <v>-</v>
      </c>
      <c r="Q26" s="52">
        <f>SUM(Q21:Q25)</f>
        <v>0</v>
      </c>
      <c r="S26" s="49" t="str">
        <f t="shared" si="7"/>
        <v>-</v>
      </c>
    </row>
    <row r="27" spans="1:19" customFormat="1" x14ac:dyDescent="0.25">
      <c r="A27" s="58" t="s">
        <v>37</v>
      </c>
      <c r="B27" s="58"/>
      <c r="C27" s="47"/>
      <c r="E27" s="50">
        <v>0</v>
      </c>
      <c r="G27" s="49" t="str">
        <f t="shared" si="4"/>
        <v>-</v>
      </c>
      <c r="I27" s="50">
        <v>0</v>
      </c>
      <c r="K27" s="49" t="str">
        <f t="shared" si="5"/>
        <v>-</v>
      </c>
      <c r="M27" s="50">
        <v>0</v>
      </c>
      <c r="O27" s="49" t="str">
        <f t="shared" si="6"/>
        <v>-</v>
      </c>
      <c r="Q27" s="50">
        <v>0</v>
      </c>
      <c r="S27" s="49" t="str">
        <f t="shared" si="7"/>
        <v>-</v>
      </c>
    </row>
    <row r="28" spans="1:19" customFormat="1" x14ac:dyDescent="0.25">
      <c r="A28" s="58" t="s">
        <v>68</v>
      </c>
      <c r="B28" s="58"/>
      <c r="C28" s="47"/>
      <c r="E28" s="50">
        <v>0</v>
      </c>
      <c r="G28" s="49" t="str">
        <f t="shared" si="4"/>
        <v>-</v>
      </c>
      <c r="I28" s="50">
        <v>0</v>
      </c>
      <c r="K28" s="49" t="str">
        <f t="shared" si="5"/>
        <v>-</v>
      </c>
      <c r="M28" s="50">
        <v>0</v>
      </c>
      <c r="O28" s="49" t="str">
        <f t="shared" si="6"/>
        <v>-</v>
      </c>
      <c r="Q28" s="50">
        <v>0</v>
      </c>
      <c r="S28" s="49" t="str">
        <f t="shared" si="7"/>
        <v>-</v>
      </c>
    </row>
    <row r="29" spans="1:19" customFormat="1" ht="26.25" x14ac:dyDescent="0.25">
      <c r="A29" s="58" t="s">
        <v>69</v>
      </c>
      <c r="B29" s="58"/>
      <c r="C29" s="47"/>
      <c r="E29" s="50">
        <v>0</v>
      </c>
      <c r="G29" s="49" t="str">
        <f t="shared" si="4"/>
        <v>-</v>
      </c>
      <c r="I29" s="50">
        <v>0</v>
      </c>
      <c r="K29" s="49" t="str">
        <f t="shared" si="5"/>
        <v>-</v>
      </c>
      <c r="M29" s="50">
        <v>0</v>
      </c>
      <c r="O29" s="49" t="str">
        <f t="shared" si="6"/>
        <v>-</v>
      </c>
      <c r="Q29" s="50">
        <v>0</v>
      </c>
      <c r="S29" s="49" t="str">
        <f t="shared" si="7"/>
        <v>-</v>
      </c>
    </row>
    <row r="30" spans="1:19" customFormat="1" x14ac:dyDescent="0.25">
      <c r="A30" s="58" t="s">
        <v>70</v>
      </c>
      <c r="B30" s="58"/>
      <c r="C30" s="47"/>
      <c r="E30" s="50">
        <v>0</v>
      </c>
      <c r="G30" s="49" t="str">
        <f t="shared" si="4"/>
        <v>-</v>
      </c>
      <c r="I30" s="50">
        <v>0</v>
      </c>
      <c r="K30" s="49" t="str">
        <f t="shared" si="5"/>
        <v>-</v>
      </c>
      <c r="M30" s="50">
        <v>0</v>
      </c>
      <c r="O30" s="49" t="str">
        <f t="shared" si="6"/>
        <v>-</v>
      </c>
      <c r="Q30" s="50">
        <v>0</v>
      </c>
      <c r="S30" s="49" t="str">
        <f t="shared" si="7"/>
        <v>-</v>
      </c>
    </row>
    <row r="31" spans="1:19" customFormat="1" ht="27" thickBot="1" x14ac:dyDescent="0.3">
      <c r="A31" s="44" t="s">
        <v>71</v>
      </c>
      <c r="B31" s="45"/>
      <c r="C31" s="47"/>
      <c r="E31" s="53">
        <f>SUM(E26:E30)</f>
        <v>0</v>
      </c>
      <c r="G31" s="54">
        <f>SUM(G26:G30)</f>
        <v>0</v>
      </c>
      <c r="I31" s="53">
        <f>SUM(I26:I30)</f>
        <v>0</v>
      </c>
      <c r="K31" s="54">
        <f>SUM(K26:K30)</f>
        <v>0</v>
      </c>
      <c r="M31" s="53">
        <f>SUM(M26:M30)</f>
        <v>0</v>
      </c>
      <c r="O31" s="54">
        <f>SUM(O26:O30)</f>
        <v>0</v>
      </c>
      <c r="Q31" s="53">
        <f>SUM(Q26:Q30)</f>
        <v>0</v>
      </c>
      <c r="S31" s="54">
        <f>SUM(S26:S30)</f>
        <v>0</v>
      </c>
    </row>
    <row r="32" spans="1:19" customFormat="1" ht="15.75" thickTop="1" x14ac:dyDescent="0.25">
      <c r="A32" s="46"/>
      <c r="B32" s="46"/>
      <c r="C32" s="47"/>
      <c r="G32" s="31"/>
      <c r="K32" s="31"/>
      <c r="O32" s="31"/>
      <c r="S32" s="31"/>
    </row>
    <row r="33" spans="1:23" customFormat="1" x14ac:dyDescent="0.25">
      <c r="A33" s="44" t="s">
        <v>72</v>
      </c>
      <c r="B33" s="45"/>
      <c r="C33" s="47"/>
      <c r="G33" s="59" t="s">
        <v>54</v>
      </c>
      <c r="K33" s="31"/>
      <c r="O33" s="31"/>
      <c r="S33" s="31"/>
    </row>
    <row r="34" spans="1:23" customFormat="1" x14ac:dyDescent="0.25">
      <c r="A34" s="46" t="s">
        <v>73</v>
      </c>
      <c r="B34" s="46"/>
      <c r="C34" s="47"/>
      <c r="E34" s="48">
        <v>0</v>
      </c>
      <c r="G34" s="49">
        <v>1</v>
      </c>
      <c r="I34" s="48">
        <v>0</v>
      </c>
      <c r="K34" s="49">
        <v>1</v>
      </c>
      <c r="M34" s="48">
        <v>0</v>
      </c>
      <c r="O34" s="49">
        <v>1</v>
      </c>
      <c r="Q34" s="48">
        <v>0</v>
      </c>
      <c r="S34" s="49">
        <v>1</v>
      </c>
    </row>
    <row r="35" spans="1:23" customFormat="1" ht="30" x14ac:dyDescent="0.25">
      <c r="A35" s="46" t="s">
        <v>74</v>
      </c>
      <c r="B35" s="46"/>
      <c r="C35" s="47"/>
      <c r="E35" s="50">
        <v>0</v>
      </c>
      <c r="G35" s="49" t="str">
        <f t="shared" ref="G35:G40" si="8">IF($E$34=0,"-",E35/$E$34)</f>
        <v>-</v>
      </c>
      <c r="I35" s="50">
        <v>0</v>
      </c>
      <c r="K35" s="49" t="str">
        <f t="shared" ref="K35:K40" si="9">IF($I$34=0,"-",I35/$I$34)</f>
        <v>-</v>
      </c>
      <c r="M35" s="50">
        <v>0</v>
      </c>
      <c r="O35" s="49" t="str">
        <f t="shared" ref="O35:O40" si="10">IF($M$34=0,"-",M35/$M$34)</f>
        <v>-</v>
      </c>
      <c r="Q35" s="50">
        <v>0</v>
      </c>
      <c r="S35" s="49" t="str">
        <f t="shared" ref="S35:S40" si="11">IF($Q$34=0,"-",Q35/$Q$34)</f>
        <v>-</v>
      </c>
    </row>
    <row r="36" spans="1:23" customFormat="1" x14ac:dyDescent="0.25">
      <c r="A36" s="46" t="s">
        <v>75</v>
      </c>
      <c r="B36" s="46"/>
      <c r="C36" s="47"/>
      <c r="E36" s="50">
        <v>0</v>
      </c>
      <c r="G36" s="49" t="str">
        <f t="shared" si="8"/>
        <v>-</v>
      </c>
      <c r="I36" s="50">
        <v>0</v>
      </c>
      <c r="K36" s="49" t="str">
        <f t="shared" si="9"/>
        <v>-</v>
      </c>
      <c r="M36" s="50">
        <v>0</v>
      </c>
      <c r="O36" s="49" t="str">
        <f t="shared" si="10"/>
        <v>-</v>
      </c>
      <c r="Q36" s="50">
        <v>0</v>
      </c>
      <c r="S36" s="49" t="str">
        <f t="shared" si="11"/>
        <v>-</v>
      </c>
    </row>
    <row r="37" spans="1:23" customFormat="1" ht="30" x14ac:dyDescent="0.25">
      <c r="A37" s="46" t="s">
        <v>76</v>
      </c>
      <c r="B37" s="46"/>
      <c r="C37" s="47"/>
      <c r="E37" s="50">
        <v>0</v>
      </c>
      <c r="G37" s="49" t="str">
        <f t="shared" si="8"/>
        <v>-</v>
      </c>
      <c r="I37" s="50">
        <v>0</v>
      </c>
      <c r="K37" s="49" t="str">
        <f t="shared" si="9"/>
        <v>-</v>
      </c>
      <c r="M37" s="50">
        <v>0</v>
      </c>
      <c r="O37" s="49" t="str">
        <f t="shared" si="10"/>
        <v>-</v>
      </c>
      <c r="Q37" s="50">
        <v>0</v>
      </c>
      <c r="S37" s="49" t="str">
        <f t="shared" si="11"/>
        <v>-</v>
      </c>
    </row>
    <row r="38" spans="1:23" customFormat="1" x14ac:dyDescent="0.25">
      <c r="A38" s="46" t="s">
        <v>77</v>
      </c>
      <c r="B38" s="46"/>
      <c r="C38" s="47"/>
      <c r="E38" s="50">
        <v>0</v>
      </c>
      <c r="G38" s="49" t="str">
        <f t="shared" si="8"/>
        <v>-</v>
      </c>
      <c r="I38" s="50">
        <v>0</v>
      </c>
      <c r="K38" s="49" t="str">
        <f t="shared" si="9"/>
        <v>-</v>
      </c>
      <c r="M38" s="50">
        <v>0</v>
      </c>
      <c r="O38" s="49" t="str">
        <f t="shared" si="10"/>
        <v>-</v>
      </c>
      <c r="Q38" s="50">
        <v>0</v>
      </c>
      <c r="S38" s="49" t="str">
        <f t="shared" si="11"/>
        <v>-</v>
      </c>
    </row>
    <row r="39" spans="1:23" customFormat="1" ht="30" x14ac:dyDescent="0.25">
      <c r="A39" s="46" t="s">
        <v>78</v>
      </c>
      <c r="B39" s="46"/>
      <c r="C39" s="47"/>
      <c r="E39" s="50">
        <v>0</v>
      </c>
      <c r="G39" s="49" t="str">
        <f t="shared" si="8"/>
        <v>-</v>
      </c>
      <c r="I39" s="50">
        <v>0</v>
      </c>
      <c r="K39" s="49" t="str">
        <f t="shared" si="9"/>
        <v>-</v>
      </c>
      <c r="M39" s="50">
        <v>0</v>
      </c>
      <c r="O39" s="49" t="str">
        <f t="shared" si="10"/>
        <v>-</v>
      </c>
      <c r="Q39" s="50">
        <v>0</v>
      </c>
      <c r="S39" s="49" t="str">
        <f t="shared" si="11"/>
        <v>-</v>
      </c>
    </row>
    <row r="40" spans="1:23" customFormat="1" x14ac:dyDescent="0.25">
      <c r="A40" s="46" t="s">
        <v>79</v>
      </c>
      <c r="B40" s="46"/>
      <c r="C40" s="47"/>
      <c r="E40" s="48">
        <v>0</v>
      </c>
      <c r="G40" s="49" t="str">
        <f t="shared" si="8"/>
        <v>-</v>
      </c>
      <c r="I40" s="48">
        <v>0</v>
      </c>
      <c r="K40" s="49" t="str">
        <f t="shared" si="9"/>
        <v>-</v>
      </c>
      <c r="M40" s="48">
        <v>0</v>
      </c>
      <c r="O40" s="49" t="str">
        <f t="shared" si="10"/>
        <v>-</v>
      </c>
      <c r="Q40" s="48">
        <v>0</v>
      </c>
      <c r="S40" s="49" t="str">
        <f t="shared" si="11"/>
        <v>-</v>
      </c>
    </row>
    <row r="41" spans="1:23" customFormat="1" x14ac:dyDescent="0.25">
      <c r="A41" s="46"/>
      <c r="B41" s="46"/>
      <c r="C41" s="47"/>
      <c r="G41" s="49"/>
      <c r="K41" s="31"/>
      <c r="M41" s="50"/>
      <c r="O41" s="31"/>
      <c r="S41" s="31"/>
    </row>
    <row r="42" spans="1:23" customFormat="1" x14ac:dyDescent="0.25">
      <c r="A42" s="44" t="s">
        <v>80</v>
      </c>
      <c r="B42" s="45"/>
      <c r="C42" s="47"/>
      <c r="G42" s="49"/>
      <c r="K42" s="31"/>
      <c r="O42" s="31"/>
      <c r="S42" s="31"/>
    </row>
    <row r="43" spans="1:23" customFormat="1" x14ac:dyDescent="0.25">
      <c r="A43" s="46" t="s">
        <v>81</v>
      </c>
      <c r="B43" s="46"/>
      <c r="C43" s="60">
        <v>0</v>
      </c>
      <c r="D43" s="31"/>
      <c r="E43" s="28"/>
      <c r="F43" s="31"/>
      <c r="G43" s="49" t="str">
        <f>IF(E26=0,"-",E14/E26)</f>
        <v>-</v>
      </c>
      <c r="H43" s="31"/>
      <c r="I43" s="28"/>
      <c r="J43" s="31"/>
      <c r="K43" s="49" t="str">
        <f>IF(I26=0,"-",I14/I26)</f>
        <v>-</v>
      </c>
      <c r="L43" s="31"/>
      <c r="M43" s="28"/>
      <c r="N43" s="31"/>
      <c r="O43" s="49" t="str">
        <f>IF(M26=0,"-",M14/M26)</f>
        <v>-</v>
      </c>
      <c r="P43" s="31"/>
      <c r="Q43" s="28"/>
      <c r="R43" s="31"/>
      <c r="S43" s="49" t="str">
        <f>IF(Q26=0,"-",Q14/Q26)</f>
        <v>-</v>
      </c>
      <c r="T43" s="31"/>
      <c r="U43" s="31"/>
      <c r="V43" s="31"/>
    </row>
    <row r="44" spans="1:23" customFormat="1" ht="30" x14ac:dyDescent="0.25">
      <c r="A44" s="46" t="s">
        <v>82</v>
      </c>
      <c r="B44" s="46"/>
      <c r="C44" s="60">
        <v>0</v>
      </c>
      <c r="D44" s="31"/>
      <c r="E44" s="28"/>
      <c r="F44" s="31"/>
      <c r="G44" s="49" t="str">
        <f>IF(E12=0,"-",E35/E12)</f>
        <v>-</v>
      </c>
      <c r="H44" s="31"/>
      <c r="I44" s="28"/>
      <c r="J44" s="31"/>
      <c r="K44" s="49" t="str">
        <f>IF(I12=0,"-",I35/I12)</f>
        <v>-</v>
      </c>
      <c r="L44" s="31"/>
      <c r="M44" s="28"/>
      <c r="N44" s="31"/>
      <c r="O44" s="49" t="str">
        <f>IF(M12=0,"-",M35/M12)</f>
        <v>-</v>
      </c>
      <c r="P44" s="31"/>
      <c r="Q44" s="28"/>
      <c r="R44" s="31"/>
      <c r="S44" s="49" t="str">
        <f>IF(Q12=0,"-",Q35/Q12)</f>
        <v>-</v>
      </c>
      <c r="T44" s="31"/>
      <c r="U44" s="31"/>
      <c r="V44" s="31"/>
    </row>
    <row r="45" spans="1:23" customFormat="1" x14ac:dyDescent="0.25">
      <c r="A45" s="46" t="s">
        <v>83</v>
      </c>
      <c r="B45" s="46"/>
      <c r="C45" s="60">
        <v>0</v>
      </c>
      <c r="D45" s="31"/>
      <c r="E45" s="28"/>
      <c r="F45" s="31"/>
      <c r="G45" s="49" t="str">
        <f>IF(E30=0,"-",(E31-E30)/E30)</f>
        <v>-</v>
      </c>
      <c r="H45" s="31"/>
      <c r="I45" s="28"/>
      <c r="J45" s="31"/>
      <c r="K45" s="49" t="str">
        <f>IF(I30=0,"-",(I31-I30)/I30)</f>
        <v>-</v>
      </c>
      <c r="L45" s="31"/>
      <c r="M45" s="28"/>
      <c r="N45" s="31"/>
      <c r="O45" s="49" t="str">
        <f>IF(M30=0,"-",(M31-M30)/M30)</f>
        <v>-</v>
      </c>
      <c r="P45" s="31"/>
      <c r="Q45" s="28"/>
      <c r="R45" s="31"/>
      <c r="S45" s="49" t="str">
        <f>IF(Q30=0,"-",(Q31-Q30)/Q30)</f>
        <v>-</v>
      </c>
      <c r="T45" s="31"/>
      <c r="U45" s="31"/>
      <c r="V45" s="31"/>
    </row>
    <row r="46" spans="1:23" customFormat="1" ht="30" x14ac:dyDescent="0.25">
      <c r="A46" s="46" t="s">
        <v>84</v>
      </c>
      <c r="B46" s="46"/>
      <c r="C46" s="49">
        <v>0</v>
      </c>
      <c r="D46" s="31"/>
      <c r="E46" s="29"/>
      <c r="F46" s="31"/>
      <c r="G46" s="49" t="str">
        <f>IF(E30=E16,"-",E40/(E30-E16))</f>
        <v>-</v>
      </c>
      <c r="H46" s="31"/>
      <c r="I46" s="31"/>
      <c r="J46" s="31"/>
      <c r="K46" s="49" t="str">
        <f>IF(I30=I16,"-",I40/(I30-I16))</f>
        <v>-</v>
      </c>
      <c r="L46" s="31"/>
      <c r="M46" s="31"/>
      <c r="N46" s="31"/>
      <c r="O46" s="49" t="str">
        <f>IF(M30=M16,"-",M40/(M30-M16))</f>
        <v>-</v>
      </c>
      <c r="P46" s="31"/>
      <c r="Q46" s="31"/>
      <c r="R46" s="31"/>
      <c r="S46" s="49" t="str">
        <f>IF(Q30=Q16,"-",Q40/(Q30-Q16))</f>
        <v>-</v>
      </c>
      <c r="T46" s="31"/>
      <c r="U46" s="31"/>
      <c r="V46" s="31"/>
    </row>
    <row r="47" spans="1:23" customFormat="1" ht="30" x14ac:dyDescent="0.25">
      <c r="A47" s="46" t="s">
        <v>85</v>
      </c>
      <c r="B47" s="46"/>
      <c r="C47" s="49">
        <v>0</v>
      </c>
      <c r="D47" s="31"/>
      <c r="E47" s="29"/>
      <c r="F47" s="31"/>
      <c r="G47" s="61" t="str">
        <f>IF(E18=0,"-",E40/E18)</f>
        <v>-</v>
      </c>
      <c r="H47" s="62"/>
      <c r="I47" s="62"/>
      <c r="J47" s="62"/>
      <c r="K47" s="61" t="str">
        <f>IF(I18=0,"-",I40/I18)</f>
        <v>-</v>
      </c>
      <c r="L47" s="62"/>
      <c r="M47" s="62"/>
      <c r="N47" s="62"/>
      <c r="O47" s="61" t="str">
        <f>IF(M18=0,"-",M40/M18)</f>
        <v>-</v>
      </c>
      <c r="P47" s="62"/>
      <c r="Q47" s="62"/>
      <c r="R47" s="62"/>
      <c r="S47" s="61" t="str">
        <f>IF(Q18=0,"-",Q40/Q18)</f>
        <v>-</v>
      </c>
      <c r="T47" s="62"/>
      <c r="U47" s="62"/>
      <c r="V47" s="62"/>
      <c r="W47" s="33"/>
    </row>
    <row r="48" spans="1:23" customFormat="1" x14ac:dyDescent="0.25">
      <c r="A48" s="46"/>
      <c r="B48" s="46"/>
      <c r="G48" s="31"/>
      <c r="K48" s="31"/>
      <c r="O48" s="31"/>
      <c r="S48" s="31"/>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Balance Sheet</vt:lpstr>
      <vt:lpstr>Financial Ratios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Murray</dc:creator>
  <cp:lastModifiedBy>Bill Murray</cp:lastModifiedBy>
  <dcterms:created xsi:type="dcterms:W3CDTF">2017-12-06T21:22:51Z</dcterms:created>
  <dcterms:modified xsi:type="dcterms:W3CDTF">2017-12-14T18:09:02Z</dcterms:modified>
</cp:coreProperties>
</file>